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ali.thumerel\Desktop\1-COMMUNICATION SCAN\LHI 2023\"/>
    </mc:Choice>
  </mc:AlternateContent>
  <bookViews>
    <workbookView xWindow="0" yWindow="0" windowWidth="28800" windowHeight="11835"/>
  </bookViews>
  <sheets>
    <sheet name="tableau études techniques et tr" sheetId="2" r:id="rId1"/>
    <sheet name="Feuil1" sheetId="3" state="hidden" r:id="rId2"/>
  </sheets>
  <definedNames>
    <definedName name="_xlnm.Print_Area" localSheetId="0">'tableau études techniques et tr'!$A$1:$F$59</definedName>
  </definedNames>
  <calcPr calcId="162913"/>
</workbook>
</file>

<file path=xl/calcChain.xml><?xml version="1.0" encoding="utf-8"?>
<calcChain xmlns="http://schemas.openxmlformats.org/spreadsheetml/2006/main">
  <c r="F26" i="2" l="1"/>
  <c r="F22" i="2" l="1"/>
  <c r="F29" i="2"/>
  <c r="F17" i="2" l="1"/>
  <c r="F13" i="2"/>
  <c r="F10" i="2"/>
  <c r="F35" i="2" l="1"/>
  <c r="E35" i="2" l="1"/>
  <c r="E27" i="2"/>
  <c r="E19" i="2"/>
  <c r="E11" i="2"/>
  <c r="E17" i="2"/>
  <c r="E30" i="2"/>
  <c r="E29" i="2"/>
  <c r="E28" i="2"/>
  <c r="E34" i="2"/>
  <c r="E26" i="2"/>
  <c r="E18" i="2"/>
  <c r="E23" i="2"/>
  <c r="E22" i="2"/>
  <c r="E20" i="2"/>
  <c r="E33" i="2"/>
  <c r="E25" i="2"/>
  <c r="E16" i="2"/>
  <c r="E24" i="2"/>
  <c r="E15" i="2"/>
  <c r="E14" i="2"/>
  <c r="E13" i="2"/>
  <c r="E32" i="2"/>
  <c r="E31" i="2"/>
  <c r="E21" i="2"/>
  <c r="E12" i="2"/>
  <c r="E10" i="2"/>
  <c r="E9" i="2"/>
  <c r="F49" i="2" l="1"/>
  <c r="F51" i="2" l="1"/>
  <c r="F52" i="2" s="1"/>
  <c r="E49" i="2"/>
  <c r="E41" i="2"/>
  <c r="E48" i="2"/>
  <c r="E40" i="2"/>
  <c r="E47" i="2"/>
  <c r="E39" i="2"/>
  <c r="E45" i="2"/>
  <c r="E44" i="2"/>
  <c r="E43" i="2"/>
  <c r="E46" i="2"/>
  <c r="E42" i="2"/>
  <c r="E54" i="2" l="1"/>
  <c r="E52" i="2"/>
  <c r="F55" i="2"/>
  <c r="E55" i="2" s="1"/>
</calcChain>
</file>

<file path=xl/comments1.xml><?xml version="1.0" encoding="utf-8"?>
<comments xmlns="http://schemas.openxmlformats.org/spreadsheetml/2006/main">
  <authors>
    <author>OSSEIRAN Leila</author>
  </authors>
  <commentList>
    <comment ref="D2" authorId="0" shapeId="0">
      <text>
        <r>
          <rPr>
            <sz val="9"/>
            <color indexed="81"/>
            <rFont val="Tahoma"/>
            <family val="2"/>
          </rPr>
          <t>Sélectionnez la réponse dans la liste déroulante.</t>
        </r>
      </text>
    </comment>
    <comment ref="A5" authorId="0" shapeId="0">
      <text>
        <r>
          <rPr>
            <sz val="9"/>
            <color indexed="81"/>
            <rFont val="Tahoma"/>
            <family val="2"/>
          </rPr>
          <t xml:space="preserve">A sélectionner dans la liste déroulante.
RHI Bidonville doit uniquement être sélectionnée dans le cas d'une maîtrise d'ouvrage ne bénéficiant pas de la FCTVA.
</t>
        </r>
      </text>
    </comment>
    <comment ref="A9" authorId="0" shapeId="0">
      <text>
        <r>
          <rPr>
            <sz val="9"/>
            <color indexed="81"/>
            <rFont val="Tahoma"/>
            <family val="2"/>
          </rPr>
          <t xml:space="preserve">Reprise du total des dépenses inscrit au bilan de la phase pré-opérationnelle
</t>
        </r>
      </text>
    </comment>
    <comment ref="A11" authorId="0" shapeId="0">
      <text>
        <r>
          <rPr>
            <sz val="9"/>
            <color indexed="81"/>
            <rFont val="Tahoma"/>
            <family val="2"/>
          </rPr>
          <t>Immeubles bâtis ou non bâtis dont l’acquisition est indispensable à l’opération incluant la reprise des frais des acquisitions effectuées dans la phase pré-opérationnelle</t>
        </r>
      </text>
    </comment>
    <comment ref="A12" authorId="0" shapeId="0">
      <text>
        <r>
          <rPr>
            <sz val="9"/>
            <color indexed="81"/>
            <rFont val="Tahoma"/>
            <family val="2"/>
          </rPr>
          <t xml:space="preserve">avec frais de sortie d’indivision, règlement des successions …
</t>
        </r>
      </text>
    </comment>
    <comment ref="A14" authorId="0" shapeId="0">
      <text>
        <r>
          <rPr>
            <sz val="9"/>
            <color indexed="81"/>
            <rFont val="Tahoma"/>
            <family val="2"/>
          </rPr>
          <t xml:space="preserve">En quartier d’habitat informel, lorsque les locaux doivent être démolis pour des raisons d’insalubrité, d’aménagement ou d’exposition aux risques naturels, 
- aux occupants à l’origine de la construction de leurs logements,
- aux exploitants de locaux à usage professionnel à l’origine de la construction des locaux (dont les locaux ne sont pas frappés d’un arrêté de péril)
- aux bailleurs de bonne foi (dont les locaux mis à bail ne sont pas frappés d’une mesure d’insalubrité ou de péril)
</t>
        </r>
      </text>
    </comment>
    <comment ref="A15" authorId="0" shapeId="0">
      <text>
        <r>
          <rPr>
            <sz val="9"/>
            <color indexed="81"/>
            <rFont val="Tahoma"/>
            <family val="2"/>
          </rPr>
          <t>- Débranchement des réseaux,
- Murage des accès aux bâtiments,
- Honoraires de maîtrise d’œuvre.</t>
        </r>
      </text>
    </comment>
    <comment ref="A16" authorId="0" shapeId="0">
      <text>
        <r>
          <rPr>
            <sz val="9"/>
            <color indexed="81"/>
            <rFont val="Tahoma"/>
            <family val="2"/>
          </rPr>
          <t xml:space="preserve">- Démolition des bâtiments et constructions diverses,
- Démolitions partielles (écrêtements construction d’appendices de fonds de cours …), en quartier d’habitat régulier 
- Honoraires de maîtrise d’œuvre.
</t>
        </r>
      </text>
    </comment>
    <comment ref="A18" authorId="0" shapeId="0">
      <text>
        <r>
          <rPr>
            <sz val="9"/>
            <color indexed="81"/>
            <rFont val="Tahoma"/>
            <family val="2"/>
          </rPr>
          <t xml:space="preserve">- coût d’acquisition ou d’aménagement, 
- nivellement,
- réseaux provisoires ou définitifs indispensables.
</t>
        </r>
      </text>
    </comment>
    <comment ref="A19" authorId="0" shapeId="0">
      <text>
        <r>
          <rPr>
            <sz val="9"/>
            <color indexed="81"/>
            <rFont val="Tahoma"/>
            <family val="2"/>
          </rPr>
          <t xml:space="preserve">- déménagements,
- ouvertures des compteurs et lignes téléphoniques,
- paiement du dépôt de garantie,
- aide dégressive au différentiel de loyer en cas de relogement provisoire (sur 2 ans maximum, sauf justificatif autorisant une prolongation).
</t>
        </r>
      </text>
    </comment>
    <comment ref="A20" authorId="0" shapeId="0">
      <text>
        <r>
          <rPr>
            <sz val="9"/>
            <color indexed="81"/>
            <rFont val="Tahoma"/>
            <family val="2"/>
          </rPr>
          <t>- prise en charge totale ou partielle du coût réel de l’hébergement provisoire (selon la durée du projet),
- achat ou location de structures légères d’hébergement (mobile home, habitat modulaire…),
- réquisition de logements loi 1945 (location),
- travaux de remise en état d’habitabilité éventuels du logement loué en relogement provisoire, assurance pour le
compte de l’occupant (hébergement ou relogement provisoires),
- différentiel éventuel de loyer en cas de relogement provisoire.</t>
        </r>
      </text>
    </comment>
    <comment ref="A21" authorId="0" shapeId="0">
      <text>
        <r>
          <rPr>
            <sz val="9"/>
            <color indexed="81"/>
            <rFont val="Tahoma"/>
            <family val="2"/>
          </rPr>
          <t>- accompagnement et suivi social individualisé dès le lancement de l’enquête sociale et sur une durée maximale d’un an après le relogement définitif.</t>
        </r>
      </text>
    </comment>
    <comment ref="A22" authorId="0" shapeId="0">
      <text>
        <r>
          <rPr>
            <sz val="9"/>
            <color indexed="81"/>
            <rFont val="Tahoma"/>
            <family val="2"/>
          </rPr>
          <t>Les travaux de prévention ou de protection contre les risques naturels ne doivent pas être imputés sur ces postes du bilan de RHI mais sont, en tant que tels, subventionnables, pour les collectivités locales, maîtres d’ouvrage, sur le Fonds de prévention des risques naturels majeurs (FPRNM dit Fonds Barnier) dès lors qu’il y a un PPRN approuvé ou prescrit</t>
        </r>
      </text>
    </comment>
    <comment ref="A23" authorId="0" shapeId="0">
      <text>
        <r>
          <rPr>
            <sz val="9"/>
            <color indexed="81"/>
            <rFont val="Tahoma"/>
            <family val="2"/>
          </rPr>
          <t>- études techniques et sondages préalables aux opérations de construction,
- stabilisation des terrains (terrassements, comblements de caves…),
- honoraires de maîtrise d’œuvre</t>
        </r>
      </text>
    </comment>
    <comment ref="A24" authorId="0" shapeId="0">
      <text>
        <r>
          <rPr>
            <sz val="9"/>
            <color indexed="81"/>
            <rFont val="Tahoma"/>
            <family val="2"/>
          </rPr>
          <t>- uniquement les VRD tertiaires, étendus aux secondaires à l’échelle d’un quartier, permettant leurs raccordements aux réseaux existants,
- création ou renforcement de collecteurs d’eaux pluviales pour les secteurs à topographie accidentée en bassin versant, 
- honoraires de maîtrise d’œuvre.</t>
        </r>
      </text>
    </comment>
    <comment ref="A25" authorId="0" shapeId="0">
      <text>
        <r>
          <rPr>
            <sz val="9"/>
            <color indexed="81"/>
            <rFont val="Tahoma"/>
            <family val="2"/>
          </rPr>
          <t xml:space="preserve">Ne sont pas pris en compte les aménagements de voirie ou
d’espace publics.
- nivellement du terrain et aménagement sommaire 
- protection provisoire des sols en tant que de besoin
- honoraires de maîtrise d’œuvre.
</t>
        </r>
      </text>
    </comment>
    <comment ref="A27" authorId="0" shapeId="0">
      <text>
        <r>
          <rPr>
            <sz val="9"/>
            <color indexed="81"/>
            <rFont val="Tahoma"/>
            <family val="2"/>
          </rPr>
          <t>- confortement provisoire des mitoyens entre les phases de démolition et de reconstruction,
- en cas de dégagement de nouvelles façades : confortement définitif des mitoyens (éventuellement les
fondations en sous œuvre) et reprise des façades (enduits toitures, percements d’ouvertures…),
- frais de référés préventifs,
- honoraires de maîtrise d’œuvre et géomètre.</t>
        </r>
      </text>
    </comment>
    <comment ref="A28" authorId="0" shapeId="0">
      <text>
        <r>
          <rPr>
            <sz val="9"/>
            <color indexed="81"/>
            <rFont val="Tahoma"/>
            <family val="2"/>
          </rPr>
          <t xml:space="preserve">- confortement sur bâtiments ou éléments bâtis à conserver avant travaux de réhabilitation ou de construction,
- honoraires de maîtrise d’œuvre.
</t>
        </r>
      </text>
    </comment>
    <comment ref="A30" authorId="0" shapeId="0">
      <text>
        <r>
          <rPr>
            <sz val="9"/>
            <color indexed="81"/>
            <rFont val="Tahoma"/>
            <family val="2"/>
          </rPr>
          <t xml:space="preserve">Frais de gestion administrative et financière (à la charge soit de la collectivité locale, soit du mandataire, soit de l’aménageur concessionnaire) intégrant assistance technique (préparation des contrats de maîtrise d’œuvre,
montage des dossiers nécessaires, assistance juridique (frais d’expert…).
</t>
        </r>
      </text>
    </comment>
    <comment ref="A31" authorId="0" shapeId="0">
      <text>
        <r>
          <rPr>
            <sz val="9"/>
            <color indexed="81"/>
            <rFont val="Tahoma"/>
            <family val="2"/>
          </rPr>
          <t xml:space="preserve">Assiette : postes de dépenses 1 à 5
</t>
        </r>
      </text>
    </comment>
    <comment ref="A32" authorId="0" shapeId="0">
      <text>
        <r>
          <rPr>
            <sz val="9"/>
            <color indexed="81"/>
            <rFont val="Tahoma"/>
            <family val="2"/>
          </rPr>
          <t>Tous frais engagés pour faire connaître l’opération d’aménagement et pour démarcher des acquéreurs potentiels, personnes physiques ou morales, publiques ou privées.</t>
        </r>
      </text>
    </comment>
    <comment ref="A33" authorId="0" shapeId="0">
      <text>
        <r>
          <rPr>
            <sz val="9"/>
            <color indexed="81"/>
            <rFont val="Tahoma"/>
            <family val="2"/>
          </rPr>
          <t>Responsabilité civile et maître d’ouvrage</t>
        </r>
      </text>
    </comment>
    <comment ref="A34" authorId="0" shapeId="0">
      <text>
        <r>
          <rPr>
            <sz val="9"/>
            <color indexed="81"/>
            <rFont val="Tahoma"/>
            <family val="2"/>
          </rPr>
          <t>Suivi opérationnel en tant que coordonnateur des différentes actions du projet et/ou de différentes équipes, médiation vis-à-vis de la population.
Base : coût réel (recrutement en régie ou recours à un prestataire)</t>
        </r>
      </text>
    </comment>
    <comment ref="A39" authorId="0" shapeId="0">
      <text>
        <r>
          <rPr>
            <sz val="9"/>
            <color indexed="81"/>
            <rFont val="Tahoma"/>
            <family val="2"/>
          </rPr>
          <t>Reprise du total des recettes inscrit au bilan de la phase pré-opérationnelle</t>
        </r>
        <r>
          <rPr>
            <b/>
            <sz val="9"/>
            <color indexed="81"/>
            <rFont val="Tahoma"/>
            <family val="2"/>
          </rPr>
          <t xml:space="preserve">
</t>
        </r>
      </text>
    </comment>
    <comment ref="A46" authorId="0" shapeId="0">
      <text>
        <r>
          <rPr>
            <sz val="9"/>
            <color indexed="81"/>
            <rFont val="Tahoma"/>
            <family val="2"/>
          </rPr>
          <t xml:space="preserve"> En cas de disponibilités foncières et notamment dans les opérations de RHS.
- Services marchand et activités diverses à but lucratif
- Projets privés à but non lucratif
</t>
        </r>
      </text>
    </comment>
    <comment ref="A47" authorId="0" shapeId="0">
      <text>
        <r>
          <rPr>
            <b/>
            <sz val="9"/>
            <color indexed="81"/>
            <rFont val="Tahoma"/>
            <family val="2"/>
          </rPr>
          <t>-</t>
        </r>
        <r>
          <rPr>
            <sz val="9"/>
            <color indexed="81"/>
            <rFont val="Tahoma"/>
            <family val="2"/>
          </rPr>
          <t xml:space="preserve"> Réalisation d’équipements publics
- Réalisation d’espaces verts ou de réserves foncières
- Espaces publics de proximité (Circulation, stationnement résidentiels et cheminement tertiaires)
- Réalisation de voirie ou stationnement </t>
        </r>
      </text>
    </comment>
    <comment ref="A48" authorId="0" shapeId="0">
      <text>
        <r>
          <rPr>
            <sz val="9"/>
            <color indexed="81"/>
            <rFont val="Tahoma"/>
            <family val="2"/>
          </rPr>
          <t>- Indemnités dues par les bailleurs en cas de défaillance dans leurs obligations de relogement (en habitat régulier et en habitat informel), 
- Recettes éventuelles d’exploitation (loyers …)
- Autres participations diverses</t>
        </r>
      </text>
    </comment>
    <comment ref="A52" authorId="0" shapeId="0">
      <text>
        <r>
          <rPr>
            <sz val="9"/>
            <color indexed="81"/>
            <rFont val="Tahoma"/>
            <family val="2"/>
          </rPr>
          <t>Subvention maximale pouvant être attribuée dans le cadre de cette demande.</t>
        </r>
      </text>
    </comment>
  </commentList>
</comments>
</file>

<file path=xl/sharedStrings.xml><?xml version="1.0" encoding="utf-8"?>
<sst xmlns="http://schemas.openxmlformats.org/spreadsheetml/2006/main" count="67" uniqueCount="62">
  <si>
    <t xml:space="preserve">%  </t>
  </si>
  <si>
    <t>Montant HT</t>
  </si>
  <si>
    <t>TOTAL RECETTES</t>
  </si>
  <si>
    <t>1-Appropriation des sols et locaux</t>
  </si>
  <si>
    <t>2-Libération des sols</t>
  </si>
  <si>
    <t>3-Plan de relogement (reprise des postes de la phase pré-opérationnelle si nécessaire)</t>
  </si>
  <si>
    <t>4-Travaux sur emprise foncière</t>
  </si>
  <si>
    <t>5-Travaux sur bâtiments</t>
  </si>
  <si>
    <t>6-Frais de maîtrise d’ouvrage</t>
  </si>
  <si>
    <t>MONTANT DU DEFICIT</t>
  </si>
  <si>
    <t>0-Reprise des postes des dépenses inscrite au bilan de la phase pré-opérationnelle</t>
  </si>
  <si>
    <t>Reste à charge MOA</t>
  </si>
  <si>
    <t xml:space="preserve"> Préparation des emprises </t>
  </si>
  <si>
    <t>Frais financiers</t>
  </si>
  <si>
    <t xml:space="preserve">7-Coordination/médiation dans le cadre du projet </t>
  </si>
  <si>
    <t>0-Reprise du total des recettes inscrites au bilan de la phase pré opérationnelle</t>
  </si>
  <si>
    <t>1-Cession de terrains aux SEM et organismes HLM</t>
  </si>
  <si>
    <t>2-Cession de terrains pour accession très sociale ou sociale à la propriété en diffus</t>
  </si>
  <si>
    <t>3-Cession de terrains aux fins de « régularisation foncière »</t>
  </si>
  <si>
    <t>4-  Cession de charges immobilières pour des opérations d’accession ou locatif dans l’existant</t>
  </si>
  <si>
    <t>5- Autres cessions</t>
  </si>
  <si>
    <t>6- Cession de terrains à la collectivité locale ou à l’EPCI</t>
  </si>
  <si>
    <t>7- Autres recettes</t>
  </si>
  <si>
    <t xml:space="preserve">TOTAL DEPENSES </t>
  </si>
  <si>
    <t>Fait à :</t>
  </si>
  <si>
    <t>Cachet et signature du représentant légal</t>
  </si>
  <si>
    <t xml:space="preserve">Le : </t>
  </si>
  <si>
    <t>Intitulé de l'opération</t>
  </si>
  <si>
    <t>Localisation 
(Commune - Village - Quartier ou adresse)</t>
  </si>
  <si>
    <t>BILAN FINANCIER LHI – PHASE OPERATIONNELLE</t>
  </si>
  <si>
    <t>DEPENSES</t>
  </si>
  <si>
    <t xml:space="preserve">Frais d'Acquisition (5 % du coût des acquisitions)   </t>
  </si>
  <si>
    <t>Aides financières au titre de la loi Letchimy</t>
  </si>
  <si>
    <t>Neutralisation des bâtiments</t>
  </si>
  <si>
    <t xml:space="preserve">Démolition  </t>
  </si>
  <si>
    <t>Acquisition, ou aménagement de terrains pour l’hébergement provisoire ou relogement définitif</t>
  </si>
  <si>
    <t>Frais de déménagement et de réinstallation</t>
  </si>
  <si>
    <t>Relogement et hébergement provisoire</t>
  </si>
  <si>
    <t>Accompagnement social</t>
  </si>
  <si>
    <t>Travaux VRD</t>
  </si>
  <si>
    <t>Terrassement, protection et mise en état des sols</t>
  </si>
  <si>
    <t>Travaux sur mitoyens</t>
  </si>
  <si>
    <t>Confortements</t>
  </si>
  <si>
    <t>Gestion administrative et financière</t>
  </si>
  <si>
    <t>Frais de commercialisation</t>
  </si>
  <si>
    <t>Assurance</t>
  </si>
  <si>
    <t>Dont part Etat</t>
  </si>
  <si>
    <t>Dont part financements apportés par le maître d’ouvrage</t>
  </si>
  <si>
    <r>
      <rPr>
        <b/>
        <sz val="11"/>
        <color theme="1"/>
        <rFont val="Times New Roman"/>
        <family val="1"/>
      </rPr>
      <t>Nature</t>
    </r>
    <r>
      <rPr>
        <b/>
        <sz val="8"/>
        <color theme="1"/>
        <rFont val="Times New Roman"/>
        <family val="1"/>
      </rPr>
      <t xml:space="preserve">
</t>
    </r>
    <r>
      <rPr>
        <sz val="8"/>
        <color theme="1"/>
        <rFont val="Times New Roman"/>
        <family val="1"/>
      </rPr>
      <t>(Pour plus d’informations sur les différents postes, se référer à l’Annexe II-ter de l’instruction du 31 mars 2014 )</t>
    </r>
  </si>
  <si>
    <t xml:space="preserve">Acquisition </t>
  </si>
  <si>
    <t>RECETTES</t>
  </si>
  <si>
    <t>RHI</t>
  </si>
  <si>
    <t>RHS</t>
  </si>
  <si>
    <t xml:space="preserve">Type d'opération </t>
  </si>
  <si>
    <t>Subvention de l'Etat demandée</t>
  </si>
  <si>
    <t>type d'opération</t>
  </si>
  <si>
    <t>A titre informatif : Subvention de l'Etat potentielle maximale</t>
  </si>
  <si>
    <t>MOA</t>
  </si>
  <si>
    <t>Autre</t>
  </si>
  <si>
    <t>Commune/EPCI</t>
  </si>
  <si>
    <t>Type de MOA</t>
  </si>
  <si>
    <t>Opérateur / Maître d'ouvrage (MOA)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</si>
</sst>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40C]_-;\-* #,##0\ [$€-40C]_-;_-* &quot;-&quot;??\ [$€-40C]_-;_-@_-"/>
    <numFmt numFmtId="165" formatCode="0.0%"/>
  </numFmts>
  <fonts count="31" x14ac:knownFonts="1">
    <font>
      <sz val="11"/>
      <color theme="1"/>
      <name val="Liberation Sans"/>
      <family val="2"/>
    </font>
    <font>
      <sz val="11"/>
      <color theme="1"/>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sz val="10"/>
      <color rgb="FF996600"/>
      <name val="Liberation Sans"/>
      <family val="2"/>
    </font>
    <font>
      <sz val="10"/>
      <color rgb="FF333333"/>
      <name val="Liberation Sans"/>
      <family val="2"/>
    </font>
    <font>
      <b/>
      <sz val="14"/>
      <color theme="1"/>
      <name val="Times New Roman"/>
      <family val="1"/>
    </font>
    <font>
      <b/>
      <sz val="10"/>
      <color theme="1"/>
      <name val="Times New Roman"/>
      <family val="1"/>
    </font>
    <font>
      <sz val="8"/>
      <color theme="1"/>
      <name val="Times New Roman"/>
      <family val="1"/>
    </font>
    <font>
      <b/>
      <sz val="8"/>
      <color theme="1"/>
      <name val="Times New Roman"/>
      <family val="1"/>
    </font>
    <font>
      <sz val="10"/>
      <color theme="1"/>
      <name val="Liberation Sans"/>
      <family val="2"/>
    </font>
    <font>
      <sz val="9"/>
      <color indexed="81"/>
      <name val="Tahoma"/>
      <family val="2"/>
    </font>
    <font>
      <b/>
      <sz val="9"/>
      <color indexed="81"/>
      <name val="Tahoma"/>
      <family val="2"/>
    </font>
    <font>
      <sz val="11"/>
      <color rgb="FF000000"/>
      <name val="Times New Roman"/>
      <family val="1"/>
      <charset val="1"/>
    </font>
    <font>
      <b/>
      <sz val="13"/>
      <color rgb="FF203864"/>
      <name val="Times New Roman"/>
      <family val="1"/>
      <charset val="1"/>
    </font>
    <font>
      <sz val="13"/>
      <color rgb="FF000000"/>
      <name val="Times New Roman"/>
      <family val="1"/>
      <charset val="1"/>
    </font>
    <font>
      <b/>
      <sz val="11"/>
      <color theme="1"/>
      <name val="Times New Roman"/>
      <family val="1"/>
    </font>
    <font>
      <b/>
      <sz val="12"/>
      <color theme="1"/>
      <name val="Times New Roman"/>
      <family val="1"/>
    </font>
    <font>
      <b/>
      <sz val="16"/>
      <color theme="1"/>
      <name val="Times New Roman"/>
      <family val="1"/>
    </font>
    <font>
      <sz val="12"/>
      <color theme="1"/>
      <name val="Times New Roman"/>
      <family val="1"/>
    </font>
    <font>
      <b/>
      <sz val="16"/>
      <color theme="8" tint="-0.499984740745262"/>
      <name val="Times New Roman"/>
      <family val="1"/>
    </font>
    <font>
      <sz val="11"/>
      <color theme="1"/>
      <name val="Times New Roman"/>
      <family val="1"/>
    </font>
    <font>
      <b/>
      <sz val="14"/>
      <color theme="8" tint="-0.499984740745262"/>
      <name val="Times New Roman"/>
      <family val="1"/>
    </font>
    <font>
      <i/>
      <sz val="12"/>
      <color theme="1"/>
      <name val="Times New Roman"/>
      <family val="1"/>
    </font>
  </fonts>
  <fills count="25">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4" tint="0.79998168889431442"/>
        <bgColor rgb="FF3399FF"/>
      </patternFill>
    </fill>
    <fill>
      <patternFill patternType="solid">
        <fgColor theme="0"/>
        <bgColor rgb="FFC1BFB1"/>
      </patternFill>
    </fill>
    <fill>
      <patternFill patternType="solid">
        <fgColor theme="0" tint="-4.9989318521683403E-2"/>
        <bgColor rgb="FFC1BFB1"/>
      </patternFill>
    </fill>
    <fill>
      <patternFill patternType="solid">
        <fgColor rgb="FFEAF3E5"/>
        <bgColor indexed="64"/>
      </patternFill>
    </fill>
    <fill>
      <patternFill patternType="solid">
        <fgColor rgb="FFEAF3E5"/>
        <bgColor rgb="FFC1BFB1"/>
      </patternFill>
    </fill>
    <fill>
      <patternFill patternType="solid">
        <fgColor theme="0"/>
        <bgColor rgb="FFFFCC00"/>
      </patternFill>
    </fill>
    <fill>
      <patternFill patternType="solid">
        <fgColor theme="7" tint="0.79998168889431442"/>
        <bgColor rgb="FFFFCCCC"/>
      </patternFill>
    </fill>
    <fill>
      <patternFill patternType="solid">
        <fgColor theme="4" tint="0.79998168889431442"/>
        <bgColor rgb="FFFFCCCC"/>
      </patternFill>
    </fill>
    <fill>
      <patternFill patternType="solid">
        <fgColor theme="0"/>
        <bgColor indexed="64"/>
      </patternFill>
    </fill>
    <fill>
      <patternFill patternType="solid">
        <fgColor theme="0" tint="-4.9989318521683403E-2"/>
        <bgColor indexed="64"/>
      </patternFill>
    </fill>
    <fill>
      <patternFill patternType="solid">
        <fgColor rgb="FFEAF3E5"/>
        <bgColor rgb="FFFFCCCC"/>
      </patternFill>
    </fill>
    <fill>
      <patternFill patternType="solid">
        <fgColor theme="4" tint="0.79998168889431442"/>
        <bgColor indexed="64"/>
      </patternFill>
    </fill>
    <fill>
      <patternFill patternType="solid">
        <fgColor theme="4" tint="0.79998168889431442"/>
        <bgColor rgb="FFFFFFCC"/>
      </patternFill>
    </fill>
    <fill>
      <patternFill patternType="solid">
        <fgColor theme="0"/>
        <bgColor rgb="FFF3FFF3"/>
      </patternFill>
    </fill>
    <fill>
      <patternFill patternType="solid">
        <fgColor theme="4" tint="0.79998168889431442"/>
        <bgColor rgb="FFC1BFB1"/>
      </patternFill>
    </fill>
    <fill>
      <patternFill patternType="solid">
        <fgColor theme="0"/>
        <bgColor rgb="FFFFCCCC"/>
      </patternFill>
    </fill>
  </fills>
  <borders count="45">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theme="0" tint="-0.14999847407452621"/>
      </left>
      <right/>
      <top/>
      <bottom/>
      <diagonal/>
    </border>
    <border>
      <left/>
      <right/>
      <top/>
      <bottom style="thin">
        <color theme="0" tint="-0.14999847407452621"/>
      </bottom>
      <diagonal/>
    </border>
    <border>
      <left/>
      <right style="thin">
        <color theme="0" tint="-0.14999847407452621"/>
      </right>
      <top/>
      <bottom/>
      <diagonal/>
    </border>
    <border>
      <left/>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diagonal/>
    </border>
    <border>
      <left style="double">
        <color rgb="FF000000"/>
      </left>
      <right/>
      <top style="thin">
        <color rgb="FF000000"/>
      </top>
      <bottom style="double">
        <color rgb="FF000000"/>
      </bottom>
      <diagonal/>
    </border>
    <border>
      <left style="thin">
        <color rgb="FF000000"/>
      </left>
      <right style="thin">
        <color rgb="FF000000"/>
      </right>
      <top/>
      <bottom style="thin">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2060"/>
      </right>
      <top style="double">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thin">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right/>
      <top/>
      <bottom style="double">
        <color rgb="FF000000"/>
      </bottom>
      <diagonal/>
    </border>
    <border>
      <left style="thin">
        <color rgb="FF000000"/>
      </left>
      <right style="thin">
        <color indexed="64"/>
      </right>
      <top style="double">
        <color rgb="FF000000"/>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right style="double">
        <color rgb="FF000000"/>
      </right>
      <top style="double">
        <color rgb="FF000000"/>
      </top>
      <bottom style="double">
        <color rgb="FF000000"/>
      </bottom>
      <diagonal/>
    </border>
    <border>
      <left style="double">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rgb="FF000000"/>
      </right>
      <top style="thin">
        <color indexed="64"/>
      </top>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indexed="64"/>
      </left>
      <right style="thin">
        <color rgb="FF000000"/>
      </right>
      <top style="double">
        <color rgb="FF000000"/>
      </top>
      <bottom style="double">
        <color rgb="FF000000"/>
      </bottom>
      <diagonal/>
    </border>
    <border>
      <left style="thin">
        <color rgb="FF000000"/>
      </left>
      <right style="double">
        <color indexed="64"/>
      </right>
      <top style="double">
        <color rgb="FF000000"/>
      </top>
      <bottom style="thin">
        <color rgb="FF000000"/>
      </bottom>
      <diagonal/>
    </border>
  </borders>
  <cellStyleXfs count="18">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8" borderId="0"/>
    <xf numFmtId="0" fontId="12" fillId="8" borderId="1"/>
    <xf numFmtId="0" fontId="1" fillId="0" borderId="0"/>
    <xf numFmtId="0" fontId="1" fillId="0" borderId="0"/>
    <xf numFmtId="0" fontId="4" fillId="0" borderId="0"/>
    <xf numFmtId="9" fontId="1" fillId="0" borderId="0" applyFont="0" applyFill="0" applyBorder="0" applyAlignment="0" applyProtection="0"/>
  </cellStyleXfs>
  <cellXfs count="123">
    <xf numFmtId="0" fontId="0" fillId="0" borderId="0" xfId="0"/>
    <xf numFmtId="0" fontId="16" fillId="0" borderId="0" xfId="0" applyFont="1" applyBorder="1" applyAlignment="1" applyProtection="1">
      <alignment horizontal="center" vertical="center" wrapText="1"/>
    </xf>
    <xf numFmtId="0" fontId="20" fillId="0" borderId="7" xfId="0" applyFont="1" applyBorder="1" applyAlignment="1">
      <alignment vertical="center" wrapText="1"/>
    </xf>
    <xf numFmtId="0" fontId="20" fillId="0" borderId="0" xfId="0" applyFont="1" applyAlignment="1">
      <alignment vertical="center" wrapText="1"/>
    </xf>
    <xf numFmtId="0" fontId="22" fillId="0" borderId="7" xfId="0" applyFont="1" applyBorder="1" applyAlignment="1">
      <alignment vertical="center" wrapText="1"/>
    </xf>
    <xf numFmtId="0" fontId="22" fillId="0" borderId="0" xfId="0" applyFont="1" applyAlignment="1">
      <alignment vertical="center" wrapText="1"/>
    </xf>
    <xf numFmtId="0" fontId="28" fillId="0" borderId="0" xfId="0" applyFont="1" applyAlignment="1" applyProtection="1">
      <alignment vertical="center"/>
    </xf>
    <xf numFmtId="0" fontId="21" fillId="22" borderId="8" xfId="0" applyFont="1" applyFill="1" applyBorder="1" applyAlignment="1" applyProtection="1">
      <alignment horizontal="center" vertical="center" wrapText="1"/>
      <protection locked="0"/>
    </xf>
    <xf numFmtId="0" fontId="20" fillId="22" borderId="0" xfId="0" applyFont="1" applyFill="1" applyBorder="1" applyAlignment="1" applyProtection="1">
      <alignment horizontal="center" vertical="center" wrapText="1"/>
      <protection locked="0"/>
    </xf>
    <xf numFmtId="0" fontId="14" fillId="12" borderId="40" xfId="0" applyFont="1" applyFill="1" applyBorder="1" applyAlignment="1" applyProtection="1">
      <alignment horizontal="center" vertical="center"/>
    </xf>
    <xf numFmtId="0" fontId="14" fillId="12" borderId="41" xfId="0" applyFont="1" applyFill="1" applyBorder="1" applyAlignment="1" applyProtection="1">
      <alignment horizontal="center" vertical="center"/>
    </xf>
    <xf numFmtId="0" fontId="0" fillId="0" borderId="0" xfId="0" applyAlignment="1" applyProtection="1">
      <alignment vertical="center"/>
      <protection locked="0"/>
    </xf>
    <xf numFmtId="0" fontId="0" fillId="0" borderId="0" xfId="0" applyAlignment="1">
      <alignment vertical="center"/>
    </xf>
    <xf numFmtId="0" fontId="26" fillId="0" borderId="13" xfId="0" applyFont="1" applyBorder="1" applyAlignment="1" applyProtection="1">
      <alignment horizontal="right" vertical="center" wrapText="1"/>
    </xf>
    <xf numFmtId="0" fontId="26" fillId="0" borderId="15" xfId="0" applyFont="1" applyBorder="1" applyAlignment="1" applyProtection="1">
      <alignment horizontal="right" vertical="center" wrapText="1"/>
    </xf>
    <xf numFmtId="0" fontId="26" fillId="0" borderId="35" xfId="0" applyFont="1" applyBorder="1" applyAlignment="1" applyProtection="1">
      <alignment horizontal="right" vertical="center" wrapText="1"/>
    </xf>
    <xf numFmtId="0" fontId="26" fillId="17" borderId="17" xfId="0" applyFont="1" applyFill="1" applyBorder="1" applyAlignment="1" applyProtection="1">
      <alignment horizontal="right" vertical="center" wrapText="1"/>
    </xf>
    <xf numFmtId="0" fontId="0" fillId="17" borderId="0" xfId="0" applyFill="1" applyAlignment="1" applyProtection="1">
      <alignment vertical="center"/>
      <protection locked="0"/>
    </xf>
    <xf numFmtId="0" fontId="0" fillId="17" borderId="0" xfId="0" applyFill="1" applyAlignment="1">
      <alignment vertical="center"/>
    </xf>
    <xf numFmtId="164" fontId="28" fillId="13" borderId="5" xfId="0" applyNumberFormat="1" applyFont="1" applyFill="1" applyBorder="1" applyAlignment="1" applyProtection="1">
      <alignment horizontal="center" vertical="center"/>
      <protection locked="0"/>
    </xf>
    <xf numFmtId="164" fontId="28" fillId="12" borderId="5"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165" fontId="0" fillId="0" borderId="0" xfId="0" applyNumberFormat="1" applyAlignment="1" applyProtection="1">
      <alignment vertical="center"/>
      <protection locked="0"/>
    </xf>
    <xf numFmtId="0" fontId="23" fillId="0" borderId="0" xfId="0" applyFont="1" applyFill="1" applyBorder="1" applyAlignment="1" applyProtection="1">
      <alignment vertical="center"/>
    </xf>
    <xf numFmtId="0" fontId="28" fillId="0" borderId="0" xfId="0" applyFont="1" applyFill="1" applyBorder="1" applyAlignment="1" applyProtection="1">
      <alignment horizontal="center" vertical="center"/>
      <protection locked="0"/>
    </xf>
    <xf numFmtId="164" fontId="28" fillId="0" borderId="0" xfId="0" applyNumberFormat="1" applyFont="1" applyFill="1" applyBorder="1" applyAlignment="1" applyProtection="1">
      <alignment horizontal="center" vertical="center"/>
      <protection locked="0"/>
    </xf>
    <xf numFmtId="164" fontId="28" fillId="12" borderId="33" xfId="0" applyNumberFormat="1" applyFont="1" applyFill="1" applyBorder="1" applyAlignment="1" applyProtection="1">
      <alignment horizontal="center" vertical="center"/>
      <protection locked="0"/>
    </xf>
    <xf numFmtId="164" fontId="28" fillId="13" borderId="33" xfId="0" applyNumberFormat="1"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164" fontId="28" fillId="0" borderId="0" xfId="0" applyNumberFormat="1" applyFont="1" applyAlignment="1" applyProtection="1">
      <alignment horizontal="center" vertical="center"/>
      <protection locked="0"/>
    </xf>
    <xf numFmtId="164" fontId="28" fillId="19" borderId="29" xfId="0" applyNumberFormat="1" applyFont="1" applyFill="1" applyBorder="1" applyAlignment="1" applyProtection="1">
      <alignment horizontal="center" vertical="center"/>
      <protection locked="0"/>
    </xf>
    <xf numFmtId="164" fontId="17" fillId="17" borderId="0" xfId="0" applyNumberFormat="1" applyFont="1" applyFill="1" applyAlignment="1" applyProtection="1">
      <alignment vertical="center"/>
      <protection locked="0"/>
    </xf>
    <xf numFmtId="0" fontId="21" fillId="0" borderId="9" xfId="0" applyFont="1" applyFill="1" applyBorder="1" applyAlignment="1">
      <alignment horizontal="center" vertical="center" wrapText="1"/>
    </xf>
    <xf numFmtId="0" fontId="21" fillId="0" borderId="0" xfId="0" applyFont="1" applyFill="1" applyBorder="1" applyAlignment="1">
      <alignment horizontal="left" vertical="center" wrapText="1"/>
    </xf>
    <xf numFmtId="164" fontId="17" fillId="0" borderId="0" xfId="0" applyNumberFormat="1" applyFont="1" applyFill="1" applyAlignment="1" applyProtection="1">
      <alignment vertical="center"/>
      <protection locked="0"/>
    </xf>
    <xf numFmtId="164" fontId="17" fillId="0" borderId="0" xfId="0" applyNumberFormat="1" applyFont="1" applyAlignment="1" applyProtection="1">
      <alignment vertical="center"/>
      <protection locked="0"/>
    </xf>
    <xf numFmtId="164" fontId="0" fillId="0" borderId="0" xfId="0" applyNumberFormat="1" applyAlignment="1" applyProtection="1">
      <alignment vertical="center"/>
      <protection locked="0"/>
    </xf>
    <xf numFmtId="164" fontId="28" fillId="13" borderId="32" xfId="0" applyNumberFormat="1" applyFont="1" applyFill="1" applyBorder="1" applyAlignment="1" applyProtection="1">
      <alignment horizontal="center" vertical="center"/>
      <protection locked="0"/>
    </xf>
    <xf numFmtId="0" fontId="0" fillId="0" borderId="0" xfId="0" applyFill="1" applyAlignment="1">
      <alignment vertical="center"/>
    </xf>
    <xf numFmtId="0" fontId="30" fillId="0" borderId="30" xfId="0" applyFont="1" applyFill="1" applyBorder="1" applyAlignment="1" applyProtection="1">
      <alignment vertical="center"/>
    </xf>
    <xf numFmtId="164" fontId="28" fillId="0" borderId="40" xfId="0" applyNumberFormat="1" applyFont="1" applyFill="1" applyBorder="1" applyAlignment="1" applyProtection="1">
      <alignment horizontal="center" vertical="center"/>
      <protection locked="0"/>
    </xf>
    <xf numFmtId="9" fontId="28" fillId="24" borderId="43" xfId="17" applyFont="1" applyFill="1" applyBorder="1" applyAlignment="1" applyProtection="1">
      <alignment horizontal="center" vertical="center"/>
    </xf>
    <xf numFmtId="0" fontId="30" fillId="0" borderId="40" xfId="0" applyFont="1" applyFill="1" applyBorder="1" applyAlignment="1" applyProtection="1">
      <alignment vertical="center"/>
    </xf>
    <xf numFmtId="9" fontId="28" fillId="14" borderId="28" xfId="17" applyFont="1" applyFill="1" applyBorder="1" applyAlignment="1" applyProtection="1">
      <alignment horizontal="center" vertical="center"/>
    </xf>
    <xf numFmtId="164" fontId="28" fillId="14" borderId="29" xfId="0" applyNumberFormat="1" applyFont="1" applyFill="1" applyBorder="1" applyAlignment="1" applyProtection="1">
      <alignment horizontal="center" vertical="center"/>
    </xf>
    <xf numFmtId="164" fontId="28" fillId="15" borderId="29" xfId="0" applyNumberFormat="1" applyFont="1" applyFill="1" applyBorder="1" applyAlignment="1" applyProtection="1">
      <alignment horizontal="center" vertical="center"/>
    </xf>
    <xf numFmtId="9" fontId="28" fillId="0" borderId="27" xfId="17" applyFont="1" applyFill="1" applyBorder="1" applyAlignment="1" applyProtection="1">
      <alignment horizontal="center" vertical="center"/>
    </xf>
    <xf numFmtId="164" fontId="28" fillId="0" borderId="27" xfId="0" applyNumberFormat="1" applyFont="1" applyFill="1" applyBorder="1" applyAlignment="1" applyProtection="1">
      <alignment horizontal="center" vertical="center"/>
    </xf>
    <xf numFmtId="9" fontId="28" fillId="20" borderId="5" xfId="17" applyFont="1" applyFill="1" applyBorder="1" applyAlignment="1" applyProtection="1">
      <alignment horizontal="center" vertical="center"/>
    </xf>
    <xf numFmtId="164" fontId="28" fillId="21" borderId="33" xfId="0" applyNumberFormat="1" applyFont="1" applyFill="1" applyBorder="1" applyAlignment="1" applyProtection="1">
      <alignment horizontal="center" vertical="center"/>
    </xf>
    <xf numFmtId="0" fontId="23" fillId="18" borderId="27" xfId="0" applyFont="1" applyFill="1" applyBorder="1" applyAlignment="1" applyProtection="1">
      <alignment horizontal="center" vertical="center"/>
    </xf>
    <xf numFmtId="9" fontId="28" fillId="11" borderId="18" xfId="17" applyFont="1" applyFill="1" applyBorder="1" applyAlignment="1" applyProtection="1">
      <alignment horizontal="center" vertical="center"/>
    </xf>
    <xf numFmtId="9" fontId="28" fillId="0" borderId="5" xfId="17" applyFont="1" applyFill="1" applyBorder="1" applyAlignment="1" applyProtection="1">
      <alignment horizontal="center" vertical="center"/>
    </xf>
    <xf numFmtId="9" fontId="28" fillId="18" borderId="5" xfId="17" applyFont="1" applyFill="1" applyBorder="1" applyAlignment="1" applyProtection="1">
      <alignment horizontal="center" vertical="center"/>
    </xf>
    <xf numFmtId="164" fontId="23" fillId="18" borderId="31" xfId="0" applyNumberFormat="1" applyFont="1" applyFill="1" applyBorder="1" applyAlignment="1" applyProtection="1">
      <alignment horizontal="center" vertical="center" wrapText="1" shrinkToFit="1"/>
    </xf>
    <xf numFmtId="9" fontId="28" fillId="23" borderId="5" xfId="17" applyFont="1" applyFill="1" applyBorder="1" applyAlignment="1" applyProtection="1">
      <alignment horizontal="center" vertical="center"/>
    </xf>
    <xf numFmtId="164" fontId="28" fillId="9" borderId="5" xfId="0" applyNumberFormat="1" applyFont="1" applyFill="1" applyBorder="1" applyAlignment="1" applyProtection="1">
      <alignment horizontal="center" vertical="center"/>
    </xf>
    <xf numFmtId="0" fontId="23" fillId="18" borderId="22" xfId="0" applyFont="1" applyFill="1" applyBorder="1" applyAlignment="1" applyProtection="1">
      <alignment horizontal="center" vertical="center"/>
    </xf>
    <xf numFmtId="165" fontId="28" fillId="11" borderId="5" xfId="17" applyNumberFormat="1" applyFont="1" applyFill="1" applyBorder="1" applyAlignment="1" applyProtection="1">
      <alignment horizontal="center" vertical="center"/>
    </xf>
    <xf numFmtId="165" fontId="28" fillId="10" borderId="5" xfId="17" applyNumberFormat="1" applyFont="1" applyFill="1" applyBorder="1" applyAlignment="1" applyProtection="1">
      <alignment horizontal="center" vertical="center"/>
    </xf>
    <xf numFmtId="164" fontId="23" fillId="18" borderId="22" xfId="0" applyNumberFormat="1" applyFont="1" applyFill="1" applyBorder="1" applyAlignment="1" applyProtection="1">
      <alignment horizontal="center" vertical="center" wrapText="1" shrinkToFit="1"/>
    </xf>
    <xf numFmtId="164" fontId="28" fillId="11" borderId="5" xfId="0" applyNumberFormat="1" applyFont="1" applyFill="1" applyBorder="1" applyAlignment="1" applyProtection="1">
      <alignment horizontal="center" vertical="center"/>
    </xf>
    <xf numFmtId="0" fontId="21" fillId="22" borderId="0" xfId="0" applyFont="1" applyFill="1" applyBorder="1" applyAlignment="1" applyProtection="1">
      <alignment vertical="center" wrapText="1"/>
      <protection locked="0"/>
    </xf>
    <xf numFmtId="0" fontId="21" fillId="22" borderId="0" xfId="0" applyFont="1" applyFill="1" applyAlignment="1" applyProtection="1">
      <alignment vertical="center" wrapText="1"/>
      <protection locked="0"/>
    </xf>
    <xf numFmtId="0" fontId="21" fillId="22" borderId="0" xfId="0" applyFont="1" applyFill="1" applyBorder="1" applyAlignment="1" applyProtection="1">
      <alignment horizontal="left" vertical="center" wrapText="1"/>
      <protection locked="0"/>
    </xf>
    <xf numFmtId="164" fontId="21" fillId="22" borderId="0" xfId="0" applyNumberFormat="1" applyFont="1" applyFill="1" applyBorder="1" applyAlignment="1" applyProtection="1">
      <alignment horizontal="left" vertical="center" wrapText="1"/>
      <protection locked="0"/>
    </xf>
    <xf numFmtId="0" fontId="16" fillId="0" borderId="0" xfId="0" applyFont="1" applyBorder="1" applyAlignment="1" applyProtection="1">
      <alignment horizontal="center" vertical="center"/>
    </xf>
    <xf numFmtId="164" fontId="16" fillId="0" borderId="0" xfId="0" applyNumberFormat="1" applyFont="1" applyBorder="1" applyAlignment="1" applyProtection="1">
      <alignment horizontal="center" vertical="center" wrapText="1" shrinkToFit="1"/>
    </xf>
    <xf numFmtId="9" fontId="28" fillId="0" borderId="0" xfId="17" applyFont="1" applyFill="1" applyBorder="1" applyAlignment="1" applyProtection="1">
      <alignment horizontal="center" vertical="center"/>
    </xf>
    <xf numFmtId="0" fontId="14" fillId="12" borderId="11" xfId="0" applyFont="1" applyFill="1" applyBorder="1" applyAlignment="1" applyProtection="1">
      <alignment horizontal="center" vertical="center" wrapText="1"/>
      <protection locked="0"/>
    </xf>
    <xf numFmtId="0" fontId="24" fillId="12" borderId="36" xfId="0" applyFont="1" applyFill="1" applyBorder="1" applyAlignment="1" applyProtection="1">
      <alignment horizontal="left" vertical="center"/>
      <protection locked="0"/>
    </xf>
    <xf numFmtId="0" fontId="14" fillId="12" borderId="40" xfId="0" applyFont="1" applyFill="1" applyBorder="1" applyAlignment="1" applyProtection="1">
      <alignment horizontal="center" vertical="center"/>
      <protection locked="0"/>
    </xf>
    <xf numFmtId="0" fontId="14" fillId="12" borderId="42" xfId="0" applyFont="1" applyFill="1" applyBorder="1" applyAlignment="1" applyProtection="1">
      <alignment horizontal="center" vertical="center" wrapText="1"/>
      <protection locked="0"/>
    </xf>
    <xf numFmtId="0" fontId="24" fillId="12" borderId="40" xfId="0" applyFont="1" applyFill="1" applyBorder="1" applyAlignment="1" applyProtection="1">
      <alignment horizontal="left" vertical="center"/>
      <protection locked="0"/>
    </xf>
    <xf numFmtId="0" fontId="14" fillId="12" borderId="44" xfId="0" applyFont="1" applyFill="1" applyBorder="1" applyAlignment="1" applyProtection="1">
      <alignment horizontal="center" vertical="center" wrapText="1"/>
      <protection locked="0"/>
    </xf>
    <xf numFmtId="0" fontId="26" fillId="17" borderId="23" xfId="0" applyFont="1" applyFill="1" applyBorder="1" applyAlignment="1" applyProtection="1">
      <alignment horizontal="right" vertical="center" wrapText="1"/>
    </xf>
    <xf numFmtId="0" fontId="26" fillId="17" borderId="24" xfId="0" applyFont="1" applyFill="1" applyBorder="1" applyAlignment="1" applyProtection="1">
      <alignment horizontal="right" vertical="center" wrapText="1"/>
    </xf>
    <xf numFmtId="0" fontId="0" fillId="12" borderId="23" xfId="0" applyFill="1" applyBorder="1" applyAlignment="1" applyProtection="1">
      <alignment vertical="center"/>
      <protection locked="0"/>
    </xf>
    <xf numFmtId="0" fontId="0" fillId="12" borderId="24" xfId="0" applyFill="1" applyBorder="1" applyAlignment="1" applyProtection="1">
      <alignment vertical="center"/>
      <protection locked="0"/>
    </xf>
    <xf numFmtId="0" fontId="25" fillId="0" borderId="30" xfId="0" applyFont="1" applyFill="1" applyBorder="1" applyAlignment="1" applyProtection="1">
      <alignment horizontal="center" vertical="center" wrapText="1"/>
    </xf>
    <xf numFmtId="0" fontId="13" fillId="15" borderId="19" xfId="0" applyFont="1" applyFill="1" applyBorder="1" applyAlignment="1" applyProtection="1">
      <alignment vertical="center"/>
    </xf>
    <xf numFmtId="0" fontId="13" fillId="15" borderId="20" xfId="0" applyFont="1" applyFill="1" applyBorder="1" applyAlignment="1" applyProtection="1">
      <alignment vertical="center"/>
    </xf>
    <xf numFmtId="0" fontId="13" fillId="15" borderId="26" xfId="0" applyFont="1" applyFill="1" applyBorder="1" applyAlignment="1" applyProtection="1">
      <alignment vertical="center"/>
    </xf>
    <xf numFmtId="0" fontId="27" fillId="20" borderId="19" xfId="0" applyFont="1" applyFill="1" applyBorder="1" applyAlignment="1" applyProtection="1">
      <alignment horizontal="center" vertical="center" wrapText="1"/>
    </xf>
    <xf numFmtId="0" fontId="16" fillId="20" borderId="20" xfId="0" applyFont="1" applyFill="1" applyBorder="1" applyAlignment="1" applyProtection="1">
      <alignment horizontal="center" vertical="center" wrapText="1"/>
    </xf>
    <xf numFmtId="0" fontId="16" fillId="20" borderId="21" xfId="0" applyFont="1" applyFill="1" applyBorder="1" applyAlignment="1" applyProtection="1">
      <alignment horizontal="center" vertical="center" wrapText="1"/>
    </xf>
    <xf numFmtId="0" fontId="16" fillId="18" borderId="23" xfId="0" applyFont="1" applyFill="1" applyBorder="1" applyAlignment="1" applyProtection="1">
      <alignment horizontal="center" vertical="center" wrapText="1"/>
    </xf>
    <xf numFmtId="0" fontId="16" fillId="18" borderId="14" xfId="0" applyFont="1" applyFill="1" applyBorder="1" applyAlignment="1" applyProtection="1">
      <alignment horizontal="center" vertical="center" wrapText="1"/>
    </xf>
    <xf numFmtId="0" fontId="16" fillId="18" borderId="24" xfId="0" applyFont="1" applyFill="1" applyBorder="1" applyAlignment="1" applyProtection="1">
      <alignment horizontal="center" vertical="center" wrapText="1"/>
    </xf>
    <xf numFmtId="0" fontId="27" fillId="20" borderId="20" xfId="0" applyFont="1" applyFill="1" applyBorder="1" applyAlignment="1" applyProtection="1">
      <alignment horizontal="center" vertical="center" wrapText="1"/>
    </xf>
    <xf numFmtId="0" fontId="27" fillId="20" borderId="34" xfId="0" applyFont="1" applyFill="1" applyBorder="1" applyAlignment="1" applyProtection="1">
      <alignment horizontal="center" vertical="center" wrapText="1"/>
    </xf>
    <xf numFmtId="0" fontId="14" fillId="12" borderId="12" xfId="0" applyFont="1" applyFill="1" applyBorder="1" applyAlignment="1" applyProtection="1">
      <alignment horizontal="center" vertical="center" wrapText="1"/>
      <protection locked="0"/>
    </xf>
    <xf numFmtId="0" fontId="14" fillId="12" borderId="10" xfId="0" applyFont="1" applyFill="1" applyBorder="1" applyAlignment="1" applyProtection="1">
      <alignment horizontal="center" vertical="center" wrapText="1"/>
      <protection locked="0"/>
    </xf>
    <xf numFmtId="0" fontId="14" fillId="12" borderId="16" xfId="0" applyFont="1" applyFill="1" applyBorder="1" applyAlignment="1" applyProtection="1">
      <alignment horizontal="center" vertical="center" wrapText="1"/>
      <protection locked="0"/>
    </xf>
    <xf numFmtId="0" fontId="14" fillId="12" borderId="37" xfId="0" applyFont="1" applyFill="1" applyBorder="1" applyAlignment="1" applyProtection="1">
      <alignment horizontal="center" vertical="center"/>
      <protection locked="0"/>
    </xf>
    <xf numFmtId="0" fontId="14" fillId="12" borderId="38" xfId="0" applyFont="1" applyFill="1" applyBorder="1" applyAlignment="1" applyProtection="1">
      <alignment horizontal="center" vertical="center"/>
      <protection locked="0"/>
    </xf>
    <xf numFmtId="0" fontId="14" fillId="12" borderId="39" xfId="0" applyFont="1" applyFill="1" applyBorder="1" applyAlignment="1" applyProtection="1">
      <alignment horizontal="center" vertical="center"/>
      <protection locked="0"/>
    </xf>
    <xf numFmtId="0" fontId="28" fillId="0" borderId="5" xfId="0" applyFont="1" applyFill="1" applyBorder="1" applyAlignment="1" applyProtection="1">
      <alignment vertical="center" wrapText="1"/>
    </xf>
    <xf numFmtId="0" fontId="23" fillId="11" borderId="5" xfId="0" applyFont="1" applyFill="1" applyBorder="1" applyAlignment="1" applyProtection="1">
      <alignment vertical="center"/>
    </xf>
    <xf numFmtId="0" fontId="28" fillId="0" borderId="5" xfId="0" applyFont="1" applyFill="1" applyBorder="1" applyAlignment="1" applyProtection="1">
      <alignment horizontal="left" vertical="center"/>
    </xf>
    <xf numFmtId="0" fontId="28" fillId="0" borderId="2" xfId="0" applyFont="1" applyFill="1" applyBorder="1" applyAlignment="1" applyProtection="1">
      <alignment horizontal="left" vertical="center"/>
    </xf>
    <xf numFmtId="0" fontId="28" fillId="0" borderId="3" xfId="0" applyFont="1" applyFill="1" applyBorder="1" applyAlignment="1" applyProtection="1">
      <alignment horizontal="left" vertical="center"/>
    </xf>
    <xf numFmtId="0" fontId="28" fillId="0" borderId="4" xfId="0" applyFont="1" applyFill="1" applyBorder="1" applyAlignment="1" applyProtection="1">
      <alignment horizontal="left" vertical="center"/>
    </xf>
    <xf numFmtId="0" fontId="21" fillId="22" borderId="0" xfId="0" applyFont="1" applyFill="1" applyBorder="1" applyAlignment="1" applyProtection="1">
      <alignment horizontal="left" vertical="center" wrapText="1"/>
      <protection locked="0"/>
    </xf>
    <xf numFmtId="0" fontId="23" fillId="11" borderId="2" xfId="0" applyFont="1" applyFill="1" applyBorder="1" applyAlignment="1" applyProtection="1">
      <alignment horizontal="left" vertical="center" wrapText="1"/>
    </xf>
    <xf numFmtId="0" fontId="23" fillId="11" borderId="3" xfId="0" applyFont="1" applyFill="1" applyBorder="1" applyAlignment="1" applyProtection="1">
      <alignment horizontal="left" vertical="center" wrapText="1"/>
    </xf>
    <xf numFmtId="0" fontId="23" fillId="11" borderId="4" xfId="0" applyFont="1" applyFill="1" applyBorder="1" applyAlignment="1" applyProtection="1">
      <alignment horizontal="left" vertical="center" wrapText="1"/>
    </xf>
    <xf numFmtId="0" fontId="28" fillId="0" borderId="5" xfId="0" applyFont="1" applyFill="1" applyBorder="1" applyAlignment="1" applyProtection="1">
      <alignment vertical="center"/>
    </xf>
    <xf numFmtId="0" fontId="28" fillId="0" borderId="5" xfId="0" applyFont="1" applyFill="1" applyBorder="1" applyAlignment="1" applyProtection="1">
      <alignment vertical="center" wrapText="1" shrinkToFit="1"/>
    </xf>
    <xf numFmtId="0" fontId="23" fillId="11" borderId="5" xfId="0" applyFont="1" applyFill="1" applyBorder="1" applyAlignment="1" applyProtection="1">
      <alignment horizontal="left" vertical="center" wrapText="1"/>
    </xf>
    <xf numFmtId="0" fontId="29" fillId="9" borderId="5" xfId="0" applyFont="1" applyFill="1" applyBorder="1" applyAlignment="1" applyProtection="1">
      <alignment vertical="center"/>
    </xf>
    <xf numFmtId="0" fontId="23" fillId="11" borderId="6" xfId="0" applyFont="1" applyFill="1" applyBorder="1" applyAlignment="1" applyProtection="1">
      <alignment horizontal="left" vertical="center" wrapText="1"/>
    </xf>
    <xf numFmtId="0" fontId="28" fillId="0" borderId="2" xfId="0" applyFont="1" applyFill="1" applyBorder="1" applyAlignment="1" applyProtection="1">
      <alignment vertical="center"/>
    </xf>
    <xf numFmtId="0" fontId="28" fillId="0" borderId="3" xfId="0" applyFont="1" applyFill="1" applyBorder="1" applyAlignment="1" applyProtection="1">
      <alignment vertical="center"/>
    </xf>
    <xf numFmtId="0" fontId="28" fillId="0" borderId="4" xfId="0" applyFont="1" applyFill="1" applyBorder="1" applyAlignment="1" applyProtection="1">
      <alignment vertical="center"/>
    </xf>
    <xf numFmtId="0" fontId="30" fillId="0" borderId="27" xfId="0" applyFont="1" applyFill="1" applyBorder="1" applyAlignment="1" applyProtection="1">
      <alignment vertical="center"/>
    </xf>
    <xf numFmtId="0" fontId="13" fillId="14" borderId="25" xfId="0" applyFont="1" applyFill="1" applyBorder="1" applyAlignment="1" applyProtection="1">
      <alignment vertical="center"/>
    </xf>
    <xf numFmtId="0" fontId="13" fillId="14" borderId="28" xfId="0" applyFont="1" applyFill="1" applyBorder="1" applyAlignment="1" applyProtection="1">
      <alignment vertical="center"/>
    </xf>
    <xf numFmtId="0" fontId="13" fillId="16" borderId="19" xfId="0" applyFont="1" applyFill="1" applyBorder="1" applyAlignment="1" applyProtection="1">
      <alignment horizontal="left" vertical="center"/>
    </xf>
    <xf numFmtId="0" fontId="13" fillId="16" borderId="20" xfId="0" applyFont="1" applyFill="1" applyBorder="1" applyAlignment="1" applyProtection="1">
      <alignment horizontal="left" vertical="center"/>
    </xf>
    <xf numFmtId="0" fontId="23" fillId="11" borderId="5" xfId="0" applyFont="1" applyFill="1" applyBorder="1" applyAlignment="1" applyProtection="1">
      <alignment horizontal="left" vertical="center"/>
    </xf>
    <xf numFmtId="0" fontId="23" fillId="11" borderId="3" xfId="0" applyFont="1" applyFill="1" applyBorder="1" applyAlignment="1" applyProtection="1">
      <alignment horizontal="left" vertical="center"/>
    </xf>
    <xf numFmtId="0" fontId="23" fillId="11" borderId="4" xfId="0" applyFont="1" applyFill="1" applyBorder="1" applyAlignment="1" applyProtection="1">
      <alignment horizontal="left" vertical="center"/>
    </xf>
  </cellXfs>
  <cellStyles count="18">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rmal" xfId="0" builtinId="0" customBuiltin="1"/>
    <cellStyle name="Note" xfId="13"/>
    <cellStyle name="Pourcentage" xfId="17" builtinId="5"/>
    <cellStyle name="Status" xfId="14"/>
    <cellStyle name="Text" xfId="15"/>
    <cellStyle name="Warning" xfId="16"/>
  </cellStyles>
  <dxfs count="1">
    <dxf>
      <font>
        <color rgb="FF9C0006"/>
      </font>
      <fill>
        <patternFill>
          <bgColor rgb="FFFFC7CE"/>
        </patternFill>
      </fill>
    </dxf>
  </dxfs>
  <tableStyles count="0" defaultTableStyle="TableStyleMedium2" defaultPivotStyle="PivotStyleLight16"/>
  <colors>
    <mruColors>
      <color rgb="FFEAF3E5"/>
      <color rgb="FFE8F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70"/>
  <sheetViews>
    <sheetView tabSelected="1" topLeftCell="A7" zoomScaleNormal="100" workbookViewId="0">
      <selection activeCell="A57" sqref="A57"/>
    </sheetView>
  </sheetViews>
  <sheetFormatPr baseColWidth="10" defaultRowHeight="14.25" x14ac:dyDescent="0.2"/>
  <cols>
    <col min="1" max="1" width="36.875" style="11" customWidth="1"/>
    <col min="2" max="2" width="16.5" style="11" customWidth="1"/>
    <col min="3" max="3" width="13" style="11" customWidth="1"/>
    <col min="4" max="4" width="11.25" style="11" customWidth="1"/>
    <col min="5" max="5" width="9" style="11" customWidth="1"/>
    <col min="6" max="6" width="16.5" style="36" customWidth="1"/>
    <col min="7" max="1024" width="10.625" style="11" customWidth="1"/>
    <col min="1025" max="16384" width="11" style="12"/>
  </cols>
  <sheetData>
    <row r="1" spans="1:1024" ht="26.25" customHeight="1" thickBot="1" x14ac:dyDescent="0.25">
      <c r="A1" s="79" t="s">
        <v>29</v>
      </c>
      <c r="B1" s="79"/>
      <c r="C1" s="79"/>
      <c r="D1" s="79"/>
      <c r="E1" s="79"/>
      <c r="F1" s="79"/>
    </row>
    <row r="2" spans="1:1024" ht="16.5" customHeight="1" thickTop="1" x14ac:dyDescent="0.2">
      <c r="A2" s="13" t="s">
        <v>61</v>
      </c>
      <c r="B2" s="77"/>
      <c r="C2" s="78"/>
      <c r="D2" s="75" t="s">
        <v>60</v>
      </c>
      <c r="E2" s="76"/>
      <c r="F2" s="74" t="s">
        <v>59</v>
      </c>
    </row>
    <row r="3" spans="1:1024" ht="17.100000000000001" customHeight="1" x14ac:dyDescent="0.2">
      <c r="A3" s="14" t="s">
        <v>27</v>
      </c>
      <c r="B3" s="91"/>
      <c r="C3" s="92"/>
      <c r="D3" s="92"/>
      <c r="E3" s="92"/>
      <c r="F3" s="93"/>
    </row>
    <row r="4" spans="1:1024" ht="30" customHeight="1" x14ac:dyDescent="0.2">
      <c r="A4" s="15" t="s">
        <v>28</v>
      </c>
      <c r="B4" s="69"/>
      <c r="C4" s="70"/>
      <c r="D4" s="94"/>
      <c r="E4" s="95"/>
      <c r="F4" s="96"/>
    </row>
    <row r="5" spans="1:1024" s="18" customFormat="1" ht="21" customHeight="1" thickBot="1" x14ac:dyDescent="0.25">
      <c r="A5" s="16" t="s">
        <v>53</v>
      </c>
      <c r="B5" s="72" t="s">
        <v>51</v>
      </c>
      <c r="C5" s="73"/>
      <c r="D5" s="71"/>
      <c r="E5" s="9"/>
      <c r="F5" s="10"/>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row>
    <row r="6" spans="1:1024" ht="11.25" customHeight="1" thickTop="1" thickBot="1" x14ac:dyDescent="0.25">
      <c r="A6" s="1"/>
      <c r="B6" s="1"/>
      <c r="C6" s="1"/>
      <c r="D6" s="1"/>
      <c r="E6" s="66"/>
      <c r="F6" s="67"/>
    </row>
    <row r="7" spans="1:1024" ht="30.75" customHeight="1" thickTop="1" thickBot="1" x14ac:dyDescent="0.25">
      <c r="A7" s="83" t="s">
        <v>30</v>
      </c>
      <c r="B7" s="84"/>
      <c r="C7" s="84"/>
      <c r="D7" s="84"/>
      <c r="E7" s="84"/>
      <c r="F7" s="85"/>
    </row>
    <row r="8" spans="1:1024" ht="32.25" customHeight="1" thickTop="1" x14ac:dyDescent="0.2">
      <c r="A8" s="86" t="s">
        <v>48</v>
      </c>
      <c r="B8" s="87"/>
      <c r="C8" s="87"/>
      <c r="D8" s="88"/>
      <c r="E8" s="57" t="s">
        <v>0</v>
      </c>
      <c r="F8" s="60" t="s">
        <v>1</v>
      </c>
    </row>
    <row r="9" spans="1:1024" ht="18" customHeight="1" x14ac:dyDescent="0.2">
      <c r="A9" s="98" t="s">
        <v>10</v>
      </c>
      <c r="B9" s="98"/>
      <c r="C9" s="98"/>
      <c r="D9" s="98"/>
      <c r="E9" s="58" t="e">
        <f>F9/F35</f>
        <v>#DIV/0!</v>
      </c>
      <c r="F9" s="19"/>
    </row>
    <row r="10" spans="1:1024" ht="18" customHeight="1" x14ac:dyDescent="0.2">
      <c r="A10" s="98" t="s">
        <v>3</v>
      </c>
      <c r="B10" s="98"/>
      <c r="C10" s="98"/>
      <c r="D10" s="98"/>
      <c r="E10" s="58" t="e">
        <f>F10/F35</f>
        <v>#DIV/0!</v>
      </c>
      <c r="F10" s="61">
        <f>F11+F12</f>
        <v>0</v>
      </c>
    </row>
    <row r="11" spans="1:1024" ht="18" customHeight="1" x14ac:dyDescent="0.2">
      <c r="A11" s="97" t="s">
        <v>49</v>
      </c>
      <c r="B11" s="97"/>
      <c r="C11" s="97"/>
      <c r="D11" s="97"/>
      <c r="E11" s="59" t="e">
        <f>F11/F35</f>
        <v>#DIV/0!</v>
      </c>
      <c r="F11" s="20"/>
    </row>
    <row r="12" spans="1:1024" ht="18" customHeight="1" x14ac:dyDescent="0.2">
      <c r="A12" s="107" t="s">
        <v>31</v>
      </c>
      <c r="B12" s="107"/>
      <c r="C12" s="107"/>
      <c r="D12" s="107"/>
      <c r="E12" s="59" t="e">
        <f>F12/F35</f>
        <v>#DIV/0!</v>
      </c>
      <c r="F12" s="20"/>
    </row>
    <row r="13" spans="1:1024" ht="18" customHeight="1" x14ac:dyDescent="0.2">
      <c r="A13" s="98" t="s">
        <v>4</v>
      </c>
      <c r="B13" s="98"/>
      <c r="C13" s="98"/>
      <c r="D13" s="98"/>
      <c r="E13" s="58" t="e">
        <f>F13/F35</f>
        <v>#DIV/0!</v>
      </c>
      <c r="F13" s="61">
        <f>F14+F15+F16</f>
        <v>0</v>
      </c>
    </row>
    <row r="14" spans="1:1024" ht="18" customHeight="1" x14ac:dyDescent="0.2">
      <c r="A14" s="107" t="s">
        <v>32</v>
      </c>
      <c r="B14" s="107"/>
      <c r="C14" s="107"/>
      <c r="D14" s="107"/>
      <c r="E14" s="59" t="e">
        <f>F14/F35</f>
        <v>#DIV/0!</v>
      </c>
      <c r="F14" s="20"/>
    </row>
    <row r="15" spans="1:1024" ht="18" customHeight="1" x14ac:dyDescent="0.2">
      <c r="A15" s="107" t="s">
        <v>33</v>
      </c>
      <c r="B15" s="107"/>
      <c r="C15" s="107"/>
      <c r="D15" s="107"/>
      <c r="E15" s="59" t="e">
        <f>F15/F35</f>
        <v>#DIV/0!</v>
      </c>
      <c r="F15" s="20"/>
    </row>
    <row r="16" spans="1:1024" ht="18" customHeight="1" x14ac:dyDescent="0.2">
      <c r="A16" s="107" t="s">
        <v>34</v>
      </c>
      <c r="B16" s="107"/>
      <c r="C16" s="107"/>
      <c r="D16" s="107"/>
      <c r="E16" s="59" t="e">
        <f>F16/F35</f>
        <v>#DIV/0!</v>
      </c>
      <c r="F16" s="20"/>
    </row>
    <row r="17" spans="1:7" ht="18" customHeight="1" x14ac:dyDescent="0.2">
      <c r="A17" s="98" t="s">
        <v>5</v>
      </c>
      <c r="B17" s="98"/>
      <c r="C17" s="98"/>
      <c r="D17" s="98"/>
      <c r="E17" s="58" t="e">
        <f>F17/F35</f>
        <v>#DIV/0!</v>
      </c>
      <c r="F17" s="61">
        <f>F18+F19+F20+F21</f>
        <v>0</v>
      </c>
    </row>
    <row r="18" spans="1:7" ht="18" customHeight="1" x14ac:dyDescent="0.2">
      <c r="A18" s="97" t="s">
        <v>35</v>
      </c>
      <c r="B18" s="97"/>
      <c r="C18" s="97"/>
      <c r="D18" s="97"/>
      <c r="E18" s="59" t="e">
        <f>F18/F35</f>
        <v>#DIV/0!</v>
      </c>
      <c r="F18" s="20"/>
    </row>
    <row r="19" spans="1:7" ht="18" customHeight="1" x14ac:dyDescent="0.2">
      <c r="A19" s="97" t="s">
        <v>36</v>
      </c>
      <c r="B19" s="97"/>
      <c r="C19" s="97"/>
      <c r="D19" s="97"/>
      <c r="E19" s="59" t="e">
        <f>F19/F35</f>
        <v>#DIV/0!</v>
      </c>
      <c r="F19" s="20"/>
    </row>
    <row r="20" spans="1:7" ht="18" customHeight="1" x14ac:dyDescent="0.2">
      <c r="A20" s="97" t="s">
        <v>37</v>
      </c>
      <c r="B20" s="97"/>
      <c r="C20" s="97"/>
      <c r="D20" s="97"/>
      <c r="E20" s="59" t="e">
        <f>F20/F35</f>
        <v>#DIV/0!</v>
      </c>
      <c r="F20" s="20"/>
    </row>
    <row r="21" spans="1:7" ht="18" customHeight="1" x14ac:dyDescent="0.2">
      <c r="A21" s="97" t="s">
        <v>38</v>
      </c>
      <c r="B21" s="97"/>
      <c r="C21" s="97"/>
      <c r="D21" s="97"/>
      <c r="E21" s="59" t="e">
        <f>F21/F35</f>
        <v>#DIV/0!</v>
      </c>
      <c r="F21" s="20"/>
    </row>
    <row r="22" spans="1:7" ht="18" customHeight="1" x14ac:dyDescent="0.2">
      <c r="A22" s="98" t="s">
        <v>6</v>
      </c>
      <c r="B22" s="98"/>
      <c r="C22" s="98"/>
      <c r="D22" s="98"/>
      <c r="E22" s="58" t="e">
        <f>F22/F35</f>
        <v>#DIV/0!</v>
      </c>
      <c r="F22" s="61">
        <f>F23+F24+F25</f>
        <v>0</v>
      </c>
      <c r="G22" s="21"/>
    </row>
    <row r="23" spans="1:7" ht="18" customHeight="1" x14ac:dyDescent="0.2">
      <c r="A23" s="97" t="s">
        <v>12</v>
      </c>
      <c r="B23" s="97"/>
      <c r="C23" s="97"/>
      <c r="D23" s="97"/>
      <c r="E23" s="59" t="e">
        <f>F23/F35</f>
        <v>#DIV/0!</v>
      </c>
      <c r="F23" s="20"/>
    </row>
    <row r="24" spans="1:7" ht="18" customHeight="1" x14ac:dyDescent="0.2">
      <c r="A24" s="97" t="s">
        <v>39</v>
      </c>
      <c r="B24" s="97"/>
      <c r="C24" s="97"/>
      <c r="D24" s="97"/>
      <c r="E24" s="59" t="e">
        <f>F24/F35</f>
        <v>#DIV/0!</v>
      </c>
      <c r="F24" s="20"/>
    </row>
    <row r="25" spans="1:7" ht="18" customHeight="1" x14ac:dyDescent="0.2">
      <c r="A25" s="108" t="s">
        <v>40</v>
      </c>
      <c r="B25" s="108"/>
      <c r="C25" s="108"/>
      <c r="D25" s="108"/>
      <c r="E25" s="59" t="e">
        <f>F25/F35</f>
        <v>#DIV/0!</v>
      </c>
      <c r="F25" s="20"/>
    </row>
    <row r="26" spans="1:7" ht="18" customHeight="1" x14ac:dyDescent="0.2">
      <c r="A26" s="98" t="s">
        <v>7</v>
      </c>
      <c r="B26" s="98"/>
      <c r="C26" s="98"/>
      <c r="D26" s="98"/>
      <c r="E26" s="58" t="e">
        <f>F26/F35</f>
        <v>#DIV/0!</v>
      </c>
      <c r="F26" s="61">
        <f>F27+F28</f>
        <v>0</v>
      </c>
    </row>
    <row r="27" spans="1:7" ht="18" customHeight="1" x14ac:dyDescent="0.2">
      <c r="A27" s="100" t="s">
        <v>41</v>
      </c>
      <c r="B27" s="101"/>
      <c r="C27" s="101"/>
      <c r="D27" s="102"/>
      <c r="E27" s="59" t="e">
        <f>F27/F35</f>
        <v>#DIV/0!</v>
      </c>
      <c r="F27" s="20"/>
    </row>
    <row r="28" spans="1:7" ht="18" customHeight="1" x14ac:dyDescent="0.2">
      <c r="A28" s="107" t="s">
        <v>42</v>
      </c>
      <c r="B28" s="107"/>
      <c r="C28" s="107"/>
      <c r="D28" s="107"/>
      <c r="E28" s="59" t="e">
        <f>F28/F35</f>
        <v>#DIV/0!</v>
      </c>
      <c r="F28" s="20"/>
    </row>
    <row r="29" spans="1:7" ht="18" customHeight="1" x14ac:dyDescent="0.2">
      <c r="A29" s="98" t="s">
        <v>8</v>
      </c>
      <c r="B29" s="98"/>
      <c r="C29" s="98"/>
      <c r="D29" s="98"/>
      <c r="E29" s="58" t="e">
        <f>F29/F35</f>
        <v>#DIV/0!</v>
      </c>
      <c r="F29" s="61">
        <f>F30+F31+F32+F33</f>
        <v>0</v>
      </c>
    </row>
    <row r="30" spans="1:7" ht="18" customHeight="1" x14ac:dyDescent="0.2">
      <c r="A30" s="107" t="s">
        <v>43</v>
      </c>
      <c r="B30" s="107"/>
      <c r="C30" s="107"/>
      <c r="D30" s="107"/>
      <c r="E30" s="59" t="e">
        <f>F30/F35</f>
        <v>#DIV/0!</v>
      </c>
      <c r="F30" s="20"/>
    </row>
    <row r="31" spans="1:7" ht="18" customHeight="1" x14ac:dyDescent="0.2">
      <c r="A31" s="112" t="s">
        <v>13</v>
      </c>
      <c r="B31" s="113"/>
      <c r="C31" s="113"/>
      <c r="D31" s="114"/>
      <c r="E31" s="59" t="e">
        <f>F31/F35</f>
        <v>#DIV/0!</v>
      </c>
      <c r="F31" s="20"/>
    </row>
    <row r="32" spans="1:7" ht="18" customHeight="1" x14ac:dyDescent="0.2">
      <c r="A32" s="107" t="s">
        <v>44</v>
      </c>
      <c r="B32" s="107"/>
      <c r="C32" s="107"/>
      <c r="D32" s="107"/>
      <c r="E32" s="59" t="e">
        <f>F32/F35</f>
        <v>#DIV/0!</v>
      </c>
      <c r="F32" s="20"/>
    </row>
    <row r="33" spans="1:7" ht="18" customHeight="1" x14ac:dyDescent="0.2">
      <c r="A33" s="107" t="s">
        <v>45</v>
      </c>
      <c r="B33" s="107"/>
      <c r="C33" s="107"/>
      <c r="D33" s="107"/>
      <c r="E33" s="59" t="e">
        <f>F33/F35</f>
        <v>#DIV/0!</v>
      </c>
      <c r="F33" s="20"/>
    </row>
    <row r="34" spans="1:7" ht="18" customHeight="1" x14ac:dyDescent="0.2">
      <c r="A34" s="109" t="s">
        <v>14</v>
      </c>
      <c r="B34" s="109"/>
      <c r="C34" s="109"/>
      <c r="D34" s="109"/>
      <c r="E34" s="58" t="e">
        <f>F34/F35</f>
        <v>#DIV/0!</v>
      </c>
      <c r="F34" s="19"/>
    </row>
    <row r="35" spans="1:7" ht="24.75" customHeight="1" x14ac:dyDescent="0.2">
      <c r="A35" s="110" t="s">
        <v>23</v>
      </c>
      <c r="B35" s="110"/>
      <c r="C35" s="110"/>
      <c r="D35" s="110"/>
      <c r="E35" s="55" t="e">
        <f>F35/F35</f>
        <v>#DIV/0!</v>
      </c>
      <c r="F35" s="56">
        <f>F34+F29+F26+F22+F17+F12+F10+F9</f>
        <v>0</v>
      </c>
      <c r="G35" s="22"/>
    </row>
    <row r="36" spans="1:7" ht="11.25" customHeight="1" thickBot="1" x14ac:dyDescent="0.25">
      <c r="A36" s="23"/>
      <c r="B36" s="23"/>
      <c r="C36" s="23"/>
      <c r="D36" s="23"/>
      <c r="E36" s="24"/>
      <c r="F36" s="25"/>
    </row>
    <row r="37" spans="1:7" ht="30.75" customHeight="1" thickTop="1" thickBot="1" x14ac:dyDescent="0.25">
      <c r="A37" s="83" t="s">
        <v>50</v>
      </c>
      <c r="B37" s="89"/>
      <c r="C37" s="89"/>
      <c r="D37" s="89"/>
      <c r="E37" s="89"/>
      <c r="F37" s="90"/>
    </row>
    <row r="38" spans="1:7" ht="32.25" customHeight="1" thickTop="1" x14ac:dyDescent="0.2">
      <c r="A38" s="86" t="s">
        <v>48</v>
      </c>
      <c r="B38" s="87"/>
      <c r="C38" s="87"/>
      <c r="D38" s="88"/>
      <c r="E38" s="50" t="s">
        <v>0</v>
      </c>
      <c r="F38" s="54" t="s">
        <v>1</v>
      </c>
    </row>
    <row r="39" spans="1:7" ht="18" customHeight="1" x14ac:dyDescent="0.2">
      <c r="A39" s="111" t="s">
        <v>15</v>
      </c>
      <c r="B39" s="111"/>
      <c r="C39" s="111"/>
      <c r="D39" s="111"/>
      <c r="E39" s="51" t="e">
        <f>F39/F49</f>
        <v>#DIV/0!</v>
      </c>
      <c r="F39" s="37"/>
    </row>
    <row r="40" spans="1:7" ht="18" customHeight="1" x14ac:dyDescent="0.2">
      <c r="A40" s="99" t="s">
        <v>46</v>
      </c>
      <c r="B40" s="99"/>
      <c r="C40" s="99"/>
      <c r="D40" s="99"/>
      <c r="E40" s="52" t="e">
        <f>F40/F49</f>
        <v>#DIV/0!</v>
      </c>
      <c r="F40" s="26"/>
    </row>
    <row r="41" spans="1:7" ht="18" customHeight="1" x14ac:dyDescent="0.2">
      <c r="A41" s="99" t="s">
        <v>47</v>
      </c>
      <c r="B41" s="99"/>
      <c r="C41" s="99"/>
      <c r="D41" s="99"/>
      <c r="E41" s="52" t="e">
        <f>F41/F49</f>
        <v>#DIV/0!</v>
      </c>
      <c r="F41" s="26"/>
    </row>
    <row r="42" spans="1:7" ht="18" customHeight="1" x14ac:dyDescent="0.2">
      <c r="A42" s="120" t="s">
        <v>16</v>
      </c>
      <c r="B42" s="120"/>
      <c r="C42" s="120"/>
      <c r="D42" s="120"/>
      <c r="E42" s="53" t="e">
        <f>F42/F49</f>
        <v>#DIV/0!</v>
      </c>
      <c r="F42" s="27"/>
    </row>
    <row r="43" spans="1:7" ht="18" customHeight="1" x14ac:dyDescent="0.2">
      <c r="A43" s="104" t="s">
        <v>17</v>
      </c>
      <c r="B43" s="121"/>
      <c r="C43" s="121"/>
      <c r="D43" s="122"/>
      <c r="E43" s="53" t="e">
        <f>F43/F49</f>
        <v>#DIV/0!</v>
      </c>
      <c r="F43" s="27"/>
    </row>
    <row r="44" spans="1:7" ht="18" customHeight="1" x14ac:dyDescent="0.2">
      <c r="A44" s="104" t="s">
        <v>18</v>
      </c>
      <c r="B44" s="105"/>
      <c r="C44" s="105"/>
      <c r="D44" s="106"/>
      <c r="E44" s="53" t="e">
        <f>F44/F49</f>
        <v>#DIV/0!</v>
      </c>
      <c r="F44" s="27"/>
    </row>
    <row r="45" spans="1:7" ht="18" customHeight="1" x14ac:dyDescent="0.2">
      <c r="A45" s="104" t="s">
        <v>19</v>
      </c>
      <c r="B45" s="105"/>
      <c r="C45" s="105"/>
      <c r="D45" s="106"/>
      <c r="E45" s="53" t="e">
        <f>F45/F49</f>
        <v>#DIV/0!</v>
      </c>
      <c r="F45" s="27"/>
    </row>
    <row r="46" spans="1:7" ht="18" customHeight="1" x14ac:dyDescent="0.2">
      <c r="A46" s="104" t="s">
        <v>20</v>
      </c>
      <c r="B46" s="105"/>
      <c r="C46" s="105"/>
      <c r="D46" s="106"/>
      <c r="E46" s="53" t="e">
        <f>F46/F49</f>
        <v>#DIV/0!</v>
      </c>
      <c r="F46" s="27"/>
    </row>
    <row r="47" spans="1:7" ht="18" customHeight="1" x14ac:dyDescent="0.2">
      <c r="A47" s="104" t="s">
        <v>21</v>
      </c>
      <c r="B47" s="105"/>
      <c r="C47" s="105"/>
      <c r="D47" s="106"/>
      <c r="E47" s="53" t="e">
        <f>F47/F49</f>
        <v>#DIV/0!</v>
      </c>
      <c r="F47" s="27"/>
    </row>
    <row r="48" spans="1:7" ht="18" customHeight="1" x14ac:dyDescent="0.2">
      <c r="A48" s="104" t="s">
        <v>22</v>
      </c>
      <c r="B48" s="105"/>
      <c r="C48" s="105"/>
      <c r="D48" s="106"/>
      <c r="E48" s="53" t="e">
        <f>F48/F49</f>
        <v>#DIV/0!</v>
      </c>
      <c r="F48" s="27"/>
    </row>
    <row r="49" spans="1:1025" ht="24.75" customHeight="1" x14ac:dyDescent="0.2">
      <c r="A49" s="110" t="s">
        <v>2</v>
      </c>
      <c r="B49" s="110"/>
      <c r="C49" s="110"/>
      <c r="D49" s="110"/>
      <c r="E49" s="48" t="e">
        <f>F49/F49</f>
        <v>#DIV/0!</v>
      </c>
      <c r="F49" s="49">
        <f>F39+F42+F43+F44+F45+F46+F47+F48</f>
        <v>0</v>
      </c>
    </row>
    <row r="50" spans="1:1025" ht="11.25" customHeight="1" thickBot="1" x14ac:dyDescent="0.25">
      <c r="A50" s="6"/>
      <c r="B50" s="6"/>
      <c r="C50" s="6"/>
      <c r="D50" s="6"/>
      <c r="E50" s="28"/>
      <c r="F50" s="29"/>
    </row>
    <row r="51" spans="1:1025" ht="32.25" customHeight="1" thickTop="1" thickBot="1" x14ac:dyDescent="0.25">
      <c r="A51" s="80" t="s">
        <v>9</v>
      </c>
      <c r="B51" s="81"/>
      <c r="C51" s="81"/>
      <c r="D51" s="81"/>
      <c r="E51" s="82"/>
      <c r="F51" s="45">
        <f>F35-F49</f>
        <v>0</v>
      </c>
      <c r="H51" s="36"/>
    </row>
    <row r="52" spans="1:1025" ht="26.25" customHeight="1" thickTop="1" x14ac:dyDescent="0.2">
      <c r="A52" s="115" t="s">
        <v>56</v>
      </c>
      <c r="B52" s="115"/>
      <c r="C52" s="115"/>
      <c r="D52" s="115"/>
      <c r="E52" s="46" t="e">
        <f>F52/F51</f>
        <v>#DIV/0!</v>
      </c>
      <c r="F52" s="47">
        <f>IF(AND(F2="Commune/EPCI",B5="RHI"),0.8*F51,IF(AND(F2="Commune/EPCI",B5="RHS"),0.6*F51,IF(F2="Autre",F51,"")))</f>
        <v>0</v>
      </c>
    </row>
    <row r="53" spans="1:1025" s="38" customFormat="1" ht="14.25" customHeight="1" thickBot="1" x14ac:dyDescent="0.25">
      <c r="A53" s="42"/>
      <c r="B53" s="39"/>
      <c r="C53" s="39"/>
      <c r="D53" s="39"/>
      <c r="E53" s="68"/>
      <c r="F53" s="40"/>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c r="TP53" s="21"/>
      <c r="TQ53" s="21"/>
      <c r="TR53" s="21"/>
      <c r="TS53" s="21"/>
      <c r="TT53" s="21"/>
      <c r="TU53" s="21"/>
      <c r="TV53" s="21"/>
      <c r="TW53" s="21"/>
      <c r="TX53" s="21"/>
      <c r="TY53" s="21"/>
      <c r="TZ53" s="21"/>
      <c r="UA53" s="21"/>
      <c r="UB53" s="21"/>
      <c r="UC53" s="21"/>
      <c r="UD53" s="21"/>
      <c r="UE53" s="21"/>
      <c r="UF53" s="21"/>
      <c r="UG53" s="21"/>
      <c r="UH53" s="21"/>
      <c r="UI53" s="21"/>
      <c r="UJ53" s="21"/>
      <c r="UK53" s="21"/>
      <c r="UL53" s="21"/>
      <c r="UM53" s="21"/>
      <c r="UN53" s="21"/>
      <c r="UO53" s="21"/>
      <c r="UP53" s="21"/>
      <c r="UQ53" s="21"/>
      <c r="UR53" s="21"/>
      <c r="US53" s="21"/>
      <c r="UT53" s="21"/>
      <c r="UU53" s="21"/>
      <c r="UV53" s="21"/>
      <c r="UW53" s="21"/>
      <c r="UX53" s="21"/>
      <c r="UY53" s="21"/>
      <c r="UZ53" s="21"/>
      <c r="VA53" s="21"/>
      <c r="VB53" s="21"/>
      <c r="VC53" s="21"/>
      <c r="VD53" s="21"/>
      <c r="VE53" s="21"/>
      <c r="VF53" s="21"/>
      <c r="VG53" s="21"/>
      <c r="VH53" s="21"/>
      <c r="VI53" s="21"/>
      <c r="VJ53" s="21"/>
      <c r="VK53" s="21"/>
      <c r="VL53" s="21"/>
      <c r="VM53" s="21"/>
      <c r="VN53" s="21"/>
      <c r="VO53" s="21"/>
      <c r="VP53" s="21"/>
      <c r="VQ53" s="21"/>
      <c r="VR53" s="21"/>
      <c r="VS53" s="21"/>
      <c r="VT53" s="21"/>
      <c r="VU53" s="21"/>
      <c r="VV53" s="21"/>
      <c r="VW53" s="21"/>
      <c r="VX53" s="21"/>
      <c r="VY53" s="21"/>
      <c r="VZ53" s="21"/>
      <c r="WA53" s="21"/>
      <c r="WB53" s="21"/>
      <c r="WC53" s="21"/>
      <c r="WD53" s="21"/>
      <c r="WE53" s="21"/>
      <c r="WF53" s="21"/>
      <c r="WG53" s="21"/>
      <c r="WH53" s="21"/>
      <c r="WI53" s="21"/>
      <c r="WJ53" s="21"/>
      <c r="WK53" s="21"/>
      <c r="WL53" s="21"/>
      <c r="WM53" s="21"/>
      <c r="WN53" s="21"/>
      <c r="WO53" s="21"/>
      <c r="WP53" s="21"/>
      <c r="WQ53" s="21"/>
      <c r="WR53" s="21"/>
      <c r="WS53" s="21"/>
      <c r="WT53" s="21"/>
      <c r="WU53" s="21"/>
      <c r="WV53" s="21"/>
      <c r="WW53" s="21"/>
      <c r="WX53" s="21"/>
      <c r="WY53" s="21"/>
      <c r="WZ53" s="21"/>
      <c r="XA53" s="21"/>
      <c r="XB53" s="21"/>
      <c r="XC53" s="21"/>
      <c r="XD53" s="21"/>
      <c r="XE53" s="21"/>
      <c r="XF53" s="21"/>
      <c r="XG53" s="21"/>
      <c r="XH53" s="21"/>
      <c r="XI53" s="21"/>
      <c r="XJ53" s="21"/>
      <c r="XK53" s="21"/>
      <c r="XL53" s="21"/>
      <c r="XM53" s="21"/>
      <c r="XN53" s="21"/>
      <c r="XO53" s="21"/>
      <c r="XP53" s="21"/>
      <c r="XQ53" s="21"/>
      <c r="XR53" s="21"/>
      <c r="XS53" s="21"/>
      <c r="XT53" s="21"/>
      <c r="XU53" s="21"/>
      <c r="XV53" s="21"/>
      <c r="XW53" s="21"/>
      <c r="XX53" s="21"/>
      <c r="XY53" s="21"/>
      <c r="XZ53" s="21"/>
      <c r="YA53" s="21"/>
      <c r="YB53" s="21"/>
      <c r="YC53" s="21"/>
      <c r="YD53" s="21"/>
      <c r="YE53" s="21"/>
      <c r="YF53" s="21"/>
      <c r="YG53" s="21"/>
      <c r="YH53" s="21"/>
      <c r="YI53" s="21"/>
      <c r="YJ53" s="21"/>
      <c r="YK53" s="21"/>
      <c r="YL53" s="21"/>
      <c r="YM53" s="21"/>
      <c r="YN53" s="21"/>
      <c r="YO53" s="21"/>
      <c r="YP53" s="21"/>
      <c r="YQ53" s="21"/>
      <c r="YR53" s="21"/>
      <c r="YS53" s="21"/>
      <c r="YT53" s="21"/>
      <c r="YU53" s="21"/>
      <c r="YV53" s="21"/>
      <c r="YW53" s="21"/>
      <c r="YX53" s="21"/>
      <c r="YY53" s="21"/>
      <c r="YZ53" s="21"/>
      <c r="ZA53" s="21"/>
      <c r="ZB53" s="21"/>
      <c r="ZC53" s="21"/>
      <c r="ZD53" s="21"/>
      <c r="ZE53" s="21"/>
      <c r="ZF53" s="21"/>
      <c r="ZG53" s="21"/>
      <c r="ZH53" s="21"/>
      <c r="ZI53" s="21"/>
      <c r="ZJ53" s="21"/>
      <c r="ZK53" s="21"/>
      <c r="ZL53" s="21"/>
      <c r="ZM53" s="21"/>
      <c r="ZN53" s="21"/>
      <c r="ZO53" s="21"/>
      <c r="ZP53" s="21"/>
      <c r="ZQ53" s="21"/>
      <c r="ZR53" s="21"/>
      <c r="ZS53" s="21"/>
      <c r="ZT53" s="21"/>
      <c r="ZU53" s="21"/>
      <c r="ZV53" s="21"/>
      <c r="ZW53" s="21"/>
      <c r="ZX53" s="21"/>
      <c r="ZY53" s="21"/>
      <c r="ZZ53" s="21"/>
      <c r="AAA53" s="21"/>
      <c r="AAB53" s="21"/>
      <c r="AAC53" s="21"/>
      <c r="AAD53" s="21"/>
      <c r="AAE53" s="21"/>
      <c r="AAF53" s="21"/>
      <c r="AAG53" s="21"/>
      <c r="AAH53" s="21"/>
      <c r="AAI53" s="21"/>
      <c r="AAJ53" s="21"/>
      <c r="AAK53" s="21"/>
      <c r="AAL53" s="21"/>
      <c r="AAM53" s="21"/>
      <c r="AAN53" s="21"/>
      <c r="AAO53" s="21"/>
      <c r="AAP53" s="21"/>
      <c r="AAQ53" s="21"/>
      <c r="AAR53" s="21"/>
      <c r="AAS53" s="21"/>
      <c r="AAT53" s="21"/>
      <c r="AAU53" s="21"/>
      <c r="AAV53" s="21"/>
      <c r="AAW53" s="21"/>
      <c r="AAX53" s="21"/>
      <c r="AAY53" s="21"/>
      <c r="AAZ53" s="21"/>
      <c r="ABA53" s="21"/>
      <c r="ABB53" s="21"/>
      <c r="ABC53" s="21"/>
      <c r="ABD53" s="21"/>
      <c r="ABE53" s="21"/>
      <c r="ABF53" s="21"/>
      <c r="ABG53" s="21"/>
      <c r="ABH53" s="21"/>
      <c r="ABI53" s="21"/>
      <c r="ABJ53" s="21"/>
      <c r="ABK53" s="21"/>
      <c r="ABL53" s="21"/>
      <c r="ABM53" s="21"/>
      <c r="ABN53" s="21"/>
      <c r="ABO53" s="21"/>
      <c r="ABP53" s="21"/>
      <c r="ABQ53" s="21"/>
      <c r="ABR53" s="21"/>
      <c r="ABS53" s="21"/>
      <c r="ABT53" s="21"/>
      <c r="ABU53" s="21"/>
      <c r="ABV53" s="21"/>
      <c r="ABW53" s="21"/>
      <c r="ABX53" s="21"/>
      <c r="ABY53" s="21"/>
      <c r="ABZ53" s="21"/>
      <c r="ACA53" s="21"/>
      <c r="ACB53" s="21"/>
      <c r="ACC53" s="21"/>
      <c r="ACD53" s="21"/>
      <c r="ACE53" s="21"/>
      <c r="ACF53" s="21"/>
      <c r="ACG53" s="21"/>
      <c r="ACH53" s="21"/>
      <c r="ACI53" s="21"/>
      <c r="ACJ53" s="21"/>
      <c r="ACK53" s="21"/>
      <c r="ACL53" s="21"/>
      <c r="ACM53" s="21"/>
      <c r="ACN53" s="21"/>
      <c r="ACO53" s="21"/>
      <c r="ACP53" s="21"/>
      <c r="ACQ53" s="21"/>
      <c r="ACR53" s="21"/>
      <c r="ACS53" s="21"/>
      <c r="ACT53" s="21"/>
      <c r="ACU53" s="21"/>
      <c r="ACV53" s="21"/>
      <c r="ACW53" s="21"/>
      <c r="ACX53" s="21"/>
      <c r="ACY53" s="21"/>
      <c r="ACZ53" s="21"/>
      <c r="ADA53" s="21"/>
      <c r="ADB53" s="21"/>
      <c r="ADC53" s="21"/>
      <c r="ADD53" s="21"/>
      <c r="ADE53" s="21"/>
      <c r="ADF53" s="21"/>
      <c r="ADG53" s="21"/>
      <c r="ADH53" s="21"/>
      <c r="ADI53" s="21"/>
      <c r="ADJ53" s="21"/>
      <c r="ADK53" s="21"/>
      <c r="ADL53" s="21"/>
      <c r="ADM53" s="21"/>
      <c r="ADN53" s="21"/>
      <c r="ADO53" s="21"/>
      <c r="ADP53" s="21"/>
      <c r="ADQ53" s="21"/>
      <c r="ADR53" s="21"/>
      <c r="ADS53" s="21"/>
      <c r="ADT53" s="21"/>
      <c r="ADU53" s="21"/>
      <c r="ADV53" s="21"/>
      <c r="ADW53" s="21"/>
      <c r="ADX53" s="21"/>
      <c r="ADY53" s="21"/>
      <c r="ADZ53" s="21"/>
      <c r="AEA53" s="21"/>
      <c r="AEB53" s="21"/>
      <c r="AEC53" s="21"/>
      <c r="AED53" s="21"/>
      <c r="AEE53" s="21"/>
      <c r="AEF53" s="21"/>
      <c r="AEG53" s="21"/>
      <c r="AEH53" s="21"/>
      <c r="AEI53" s="21"/>
      <c r="AEJ53" s="21"/>
      <c r="AEK53" s="21"/>
      <c r="AEL53" s="21"/>
      <c r="AEM53" s="21"/>
      <c r="AEN53" s="21"/>
      <c r="AEO53" s="21"/>
      <c r="AEP53" s="21"/>
      <c r="AEQ53" s="21"/>
      <c r="AER53" s="21"/>
      <c r="AES53" s="21"/>
      <c r="AET53" s="21"/>
      <c r="AEU53" s="21"/>
      <c r="AEV53" s="21"/>
      <c r="AEW53" s="21"/>
      <c r="AEX53" s="21"/>
      <c r="AEY53" s="21"/>
      <c r="AEZ53" s="21"/>
      <c r="AFA53" s="21"/>
      <c r="AFB53" s="21"/>
      <c r="AFC53" s="21"/>
      <c r="AFD53" s="21"/>
      <c r="AFE53" s="21"/>
      <c r="AFF53" s="21"/>
      <c r="AFG53" s="21"/>
      <c r="AFH53" s="21"/>
      <c r="AFI53" s="21"/>
      <c r="AFJ53" s="21"/>
      <c r="AFK53" s="21"/>
      <c r="AFL53" s="21"/>
      <c r="AFM53" s="21"/>
      <c r="AFN53" s="21"/>
      <c r="AFO53" s="21"/>
      <c r="AFP53" s="21"/>
      <c r="AFQ53" s="21"/>
      <c r="AFR53" s="21"/>
      <c r="AFS53" s="21"/>
      <c r="AFT53" s="21"/>
      <c r="AFU53" s="21"/>
      <c r="AFV53" s="21"/>
      <c r="AFW53" s="21"/>
      <c r="AFX53" s="21"/>
      <c r="AFY53" s="21"/>
      <c r="AFZ53" s="21"/>
      <c r="AGA53" s="21"/>
      <c r="AGB53" s="21"/>
      <c r="AGC53" s="21"/>
      <c r="AGD53" s="21"/>
      <c r="AGE53" s="21"/>
      <c r="AGF53" s="21"/>
      <c r="AGG53" s="21"/>
      <c r="AGH53" s="21"/>
      <c r="AGI53" s="21"/>
      <c r="AGJ53" s="21"/>
      <c r="AGK53" s="21"/>
      <c r="AGL53" s="21"/>
      <c r="AGM53" s="21"/>
      <c r="AGN53" s="21"/>
      <c r="AGO53" s="21"/>
      <c r="AGP53" s="21"/>
      <c r="AGQ53" s="21"/>
      <c r="AGR53" s="21"/>
      <c r="AGS53" s="21"/>
      <c r="AGT53" s="21"/>
      <c r="AGU53" s="21"/>
      <c r="AGV53" s="21"/>
      <c r="AGW53" s="21"/>
      <c r="AGX53" s="21"/>
      <c r="AGY53" s="21"/>
      <c r="AGZ53" s="21"/>
      <c r="AHA53" s="21"/>
      <c r="AHB53" s="21"/>
      <c r="AHC53" s="21"/>
      <c r="AHD53" s="21"/>
      <c r="AHE53" s="21"/>
      <c r="AHF53" s="21"/>
      <c r="AHG53" s="21"/>
      <c r="AHH53" s="21"/>
      <c r="AHI53" s="21"/>
      <c r="AHJ53" s="21"/>
      <c r="AHK53" s="21"/>
      <c r="AHL53" s="21"/>
      <c r="AHM53" s="21"/>
      <c r="AHN53" s="21"/>
      <c r="AHO53" s="21"/>
      <c r="AHP53" s="21"/>
      <c r="AHQ53" s="21"/>
      <c r="AHR53" s="21"/>
      <c r="AHS53" s="21"/>
      <c r="AHT53" s="21"/>
      <c r="AHU53" s="21"/>
      <c r="AHV53" s="21"/>
      <c r="AHW53" s="21"/>
      <c r="AHX53" s="21"/>
      <c r="AHY53" s="21"/>
      <c r="AHZ53" s="21"/>
      <c r="AIA53" s="21"/>
      <c r="AIB53" s="21"/>
      <c r="AIC53" s="21"/>
      <c r="AID53" s="21"/>
      <c r="AIE53" s="21"/>
      <c r="AIF53" s="21"/>
      <c r="AIG53" s="21"/>
      <c r="AIH53" s="21"/>
      <c r="AII53" s="21"/>
      <c r="AIJ53" s="21"/>
      <c r="AIK53" s="21"/>
      <c r="AIL53" s="21"/>
      <c r="AIM53" s="21"/>
      <c r="AIN53" s="21"/>
      <c r="AIO53" s="21"/>
      <c r="AIP53" s="21"/>
      <c r="AIQ53" s="21"/>
      <c r="AIR53" s="21"/>
      <c r="AIS53" s="21"/>
      <c r="AIT53" s="21"/>
      <c r="AIU53" s="21"/>
      <c r="AIV53" s="21"/>
      <c r="AIW53" s="21"/>
      <c r="AIX53" s="21"/>
      <c r="AIY53" s="21"/>
      <c r="AIZ53" s="21"/>
      <c r="AJA53" s="21"/>
      <c r="AJB53" s="21"/>
      <c r="AJC53" s="21"/>
      <c r="AJD53" s="21"/>
      <c r="AJE53" s="21"/>
      <c r="AJF53" s="21"/>
      <c r="AJG53" s="21"/>
      <c r="AJH53" s="21"/>
      <c r="AJI53" s="21"/>
      <c r="AJJ53" s="21"/>
      <c r="AJK53" s="21"/>
      <c r="AJL53" s="21"/>
      <c r="AJM53" s="21"/>
      <c r="AJN53" s="21"/>
      <c r="AJO53" s="21"/>
      <c r="AJP53" s="21"/>
      <c r="AJQ53" s="21"/>
      <c r="AJR53" s="21"/>
      <c r="AJS53" s="21"/>
      <c r="AJT53" s="21"/>
      <c r="AJU53" s="21"/>
      <c r="AJV53" s="21"/>
      <c r="AJW53" s="21"/>
      <c r="AJX53" s="21"/>
      <c r="AJY53" s="21"/>
      <c r="AJZ53" s="21"/>
      <c r="AKA53" s="21"/>
      <c r="AKB53" s="21"/>
      <c r="AKC53" s="21"/>
      <c r="AKD53" s="21"/>
      <c r="AKE53" s="21"/>
      <c r="AKF53" s="21"/>
      <c r="AKG53" s="21"/>
      <c r="AKH53" s="21"/>
      <c r="AKI53" s="21"/>
      <c r="AKJ53" s="21"/>
      <c r="AKK53" s="21"/>
      <c r="AKL53" s="21"/>
      <c r="AKM53" s="21"/>
      <c r="AKN53" s="21"/>
      <c r="AKO53" s="21"/>
      <c r="AKP53" s="21"/>
      <c r="AKQ53" s="21"/>
      <c r="AKR53" s="21"/>
      <c r="AKS53" s="21"/>
      <c r="AKT53" s="21"/>
      <c r="AKU53" s="21"/>
      <c r="AKV53" s="21"/>
      <c r="AKW53" s="21"/>
      <c r="AKX53" s="21"/>
      <c r="AKY53" s="21"/>
      <c r="AKZ53" s="21"/>
      <c r="ALA53" s="21"/>
      <c r="ALB53" s="21"/>
      <c r="ALC53" s="21"/>
      <c r="ALD53" s="21"/>
      <c r="ALE53" s="21"/>
      <c r="ALF53" s="21"/>
      <c r="ALG53" s="21"/>
      <c r="ALH53" s="21"/>
      <c r="ALI53" s="21"/>
      <c r="ALJ53" s="21"/>
      <c r="ALK53" s="21"/>
      <c r="ALL53" s="21"/>
      <c r="ALM53" s="21"/>
      <c r="ALN53" s="21"/>
      <c r="ALO53" s="21"/>
      <c r="ALP53" s="21"/>
      <c r="ALQ53" s="21"/>
      <c r="ALR53" s="21"/>
      <c r="ALS53" s="21"/>
      <c r="ALT53" s="21"/>
      <c r="ALU53" s="21"/>
      <c r="ALV53" s="21"/>
      <c r="ALW53" s="21"/>
      <c r="ALX53" s="21"/>
      <c r="ALY53" s="21"/>
      <c r="ALZ53" s="21"/>
      <c r="AMA53" s="21"/>
      <c r="AMB53" s="21"/>
      <c r="AMC53" s="21"/>
      <c r="AMD53" s="21"/>
      <c r="AME53" s="21"/>
      <c r="AMF53" s="21"/>
      <c r="AMG53" s="21"/>
      <c r="AMH53" s="21"/>
      <c r="AMI53" s="21"/>
      <c r="AMJ53" s="21"/>
    </row>
    <row r="54" spans="1:1025" ht="24" customHeight="1" thickTop="1" thickBot="1" x14ac:dyDescent="0.25">
      <c r="A54" s="118" t="s">
        <v>54</v>
      </c>
      <c r="B54" s="119"/>
      <c r="C54" s="119"/>
      <c r="D54" s="119"/>
      <c r="E54" s="41" t="e">
        <f>F54/F51</f>
        <v>#DIV/0!</v>
      </c>
      <c r="F54" s="30"/>
    </row>
    <row r="55" spans="1:1025" ht="25.5" customHeight="1" thickTop="1" thickBot="1" x14ac:dyDescent="0.25">
      <c r="A55" s="116" t="s">
        <v>11</v>
      </c>
      <c r="B55" s="117"/>
      <c r="C55" s="117"/>
      <c r="D55" s="117"/>
      <c r="E55" s="43" t="e">
        <f>F55/F51</f>
        <v>#DIV/0!</v>
      </c>
      <c r="F55" s="44">
        <f>F51-F54</f>
        <v>0</v>
      </c>
    </row>
    <row r="56" spans="1:1025" ht="12.75" customHeight="1" thickTop="1" x14ac:dyDescent="0.2">
      <c r="A56" s="17"/>
      <c r="B56" s="17"/>
      <c r="C56" s="17"/>
      <c r="D56" s="17"/>
      <c r="E56" s="17"/>
      <c r="F56" s="31"/>
    </row>
    <row r="57" spans="1:1025" ht="16.5" customHeight="1" x14ac:dyDescent="0.2">
      <c r="A57" s="62" t="s">
        <v>24</v>
      </c>
      <c r="B57" s="8"/>
      <c r="C57" s="103" t="s">
        <v>25</v>
      </c>
      <c r="D57" s="103"/>
      <c r="E57" s="103"/>
      <c r="F57" s="103"/>
      <c r="G57" s="32"/>
      <c r="I57" s="2"/>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c r="AJY57" s="3"/>
      <c r="AJZ57" s="3"/>
      <c r="AKA57" s="3"/>
      <c r="AKB57" s="3"/>
      <c r="AKC57" s="3"/>
      <c r="AKD57" s="3"/>
      <c r="AKE57" s="3"/>
      <c r="AKF57" s="3"/>
      <c r="AKG57" s="3"/>
      <c r="AKH57" s="3"/>
      <c r="AKI57" s="3"/>
      <c r="AKJ57" s="3"/>
      <c r="AKK57" s="3"/>
      <c r="AKL57" s="3"/>
      <c r="AKM57" s="3"/>
      <c r="AKN57" s="3"/>
      <c r="AKO57" s="3"/>
      <c r="AKP57" s="3"/>
      <c r="AKQ57" s="3"/>
      <c r="AKR57" s="3"/>
      <c r="AKS57" s="3"/>
      <c r="AKT57" s="3"/>
      <c r="AKU57" s="3"/>
      <c r="AKV57" s="3"/>
      <c r="AKW57" s="3"/>
      <c r="AKX57" s="3"/>
      <c r="AKY57" s="3"/>
      <c r="AKZ57" s="3"/>
      <c r="ALA57" s="3"/>
      <c r="ALB57" s="3"/>
      <c r="ALC57" s="3"/>
      <c r="ALD57" s="3"/>
      <c r="ALE57" s="3"/>
      <c r="ALF57" s="3"/>
      <c r="ALG57" s="3"/>
      <c r="ALH57" s="3"/>
      <c r="ALI57" s="3"/>
      <c r="ALJ57" s="3"/>
      <c r="ALK57" s="3"/>
      <c r="ALL57" s="3"/>
      <c r="ALM57" s="3"/>
      <c r="ALN57" s="3"/>
      <c r="ALO57" s="3"/>
      <c r="ALP57" s="3"/>
      <c r="ALQ57" s="3"/>
      <c r="ALR57" s="3"/>
      <c r="ALS57" s="3"/>
      <c r="ALT57" s="3"/>
      <c r="ALU57" s="3"/>
      <c r="ALV57" s="3"/>
      <c r="ALW57" s="3"/>
      <c r="ALX57" s="3"/>
      <c r="ALY57" s="3"/>
      <c r="ALZ57" s="3"/>
      <c r="AMA57" s="3"/>
      <c r="AMB57" s="3"/>
      <c r="AMC57" s="3"/>
      <c r="AMD57" s="3"/>
      <c r="AME57" s="3"/>
      <c r="AMF57" s="3"/>
      <c r="AMG57" s="3"/>
      <c r="AMH57" s="3"/>
      <c r="AMI57" s="3"/>
      <c r="AMJ57" s="3"/>
      <c r="AMK57" s="3"/>
    </row>
    <row r="58" spans="1:1025" s="5" customFormat="1" ht="18.75" customHeight="1" x14ac:dyDescent="0.2">
      <c r="A58" s="63" t="s">
        <v>26</v>
      </c>
      <c r="B58" s="7"/>
      <c r="C58" s="7"/>
      <c r="D58" s="64"/>
      <c r="E58" s="65"/>
      <c r="F58" s="64"/>
      <c r="G58" s="33"/>
      <c r="I58" s="4"/>
    </row>
    <row r="59" spans="1:1025" x14ac:dyDescent="0.2">
      <c r="A59" s="17"/>
      <c r="B59" s="17"/>
      <c r="C59" s="17"/>
      <c r="D59" s="17"/>
      <c r="E59" s="17"/>
      <c r="F59" s="31"/>
      <c r="G59" s="21"/>
    </row>
    <row r="60" spans="1:1025" x14ac:dyDescent="0.2">
      <c r="A60" s="21"/>
      <c r="B60" s="21"/>
      <c r="C60" s="21"/>
      <c r="D60" s="21"/>
      <c r="E60" s="21"/>
      <c r="F60" s="34"/>
    </row>
    <row r="61" spans="1:1025" x14ac:dyDescent="0.2">
      <c r="A61" s="21"/>
      <c r="B61" s="21"/>
      <c r="C61" s="21"/>
      <c r="D61" s="21"/>
      <c r="E61" s="21"/>
      <c r="F61" s="34"/>
    </row>
    <row r="62" spans="1:1025" x14ac:dyDescent="0.2">
      <c r="F62" s="35"/>
    </row>
    <row r="63" spans="1:1025" x14ac:dyDescent="0.2">
      <c r="F63" s="35"/>
    </row>
    <row r="64" spans="1:1025" x14ac:dyDescent="0.2">
      <c r="F64" s="35"/>
    </row>
    <row r="65" spans="6:6" x14ac:dyDescent="0.2">
      <c r="F65" s="35"/>
    </row>
    <row r="66" spans="6:6" x14ac:dyDescent="0.2">
      <c r="F66" s="35"/>
    </row>
    <row r="67" spans="6:6" x14ac:dyDescent="0.2">
      <c r="F67" s="35"/>
    </row>
    <row r="68" spans="6:6" x14ac:dyDescent="0.2">
      <c r="F68" s="35"/>
    </row>
    <row r="69" spans="6:6" x14ac:dyDescent="0.2">
      <c r="F69" s="35"/>
    </row>
    <row r="70" spans="6:6" x14ac:dyDescent="0.2">
      <c r="F70" s="35"/>
    </row>
  </sheetData>
  <sheetProtection algorithmName="SHA-512" hashValue="JSTwU+FjSd3FOa8kgFUXpxUir/psXcGAFVZ1av8we4v90w/PTRVldJTxKKu5IAxiR9abA0gknjYaBUv8sZei9Q==" saltValue="JcUewdZfFCc8D2FZOl/txw==" spinCount="100000" sheet="1" objects="1" scenarios="1"/>
  <mergeCells count="52">
    <mergeCell ref="A54:D54"/>
    <mergeCell ref="A41:D41"/>
    <mergeCell ref="A42:D42"/>
    <mergeCell ref="A49:D49"/>
    <mergeCell ref="A43:D43"/>
    <mergeCell ref="A44:D44"/>
    <mergeCell ref="A45:D45"/>
    <mergeCell ref="A46:D46"/>
    <mergeCell ref="A9:D9"/>
    <mergeCell ref="A10:D10"/>
    <mergeCell ref="A11:D11"/>
    <mergeCell ref="A12:D12"/>
    <mergeCell ref="A25:D25"/>
    <mergeCell ref="A14:D14"/>
    <mergeCell ref="A15:D15"/>
    <mergeCell ref="A16:D16"/>
    <mergeCell ref="A17:D17"/>
    <mergeCell ref="A18:D18"/>
    <mergeCell ref="A19:D19"/>
    <mergeCell ref="A20:D20"/>
    <mergeCell ref="A27:D27"/>
    <mergeCell ref="C57:F57"/>
    <mergeCell ref="A47:D47"/>
    <mergeCell ref="A48:D48"/>
    <mergeCell ref="A13:D13"/>
    <mergeCell ref="A28:D28"/>
    <mergeCell ref="A29:D29"/>
    <mergeCell ref="A30:D30"/>
    <mergeCell ref="A32:D32"/>
    <mergeCell ref="A33:D33"/>
    <mergeCell ref="A34:D34"/>
    <mergeCell ref="A35:D35"/>
    <mergeCell ref="A39:D39"/>
    <mergeCell ref="A31:D31"/>
    <mergeCell ref="A52:D52"/>
    <mergeCell ref="A55:D55"/>
    <mergeCell ref="D2:E2"/>
    <mergeCell ref="B2:C2"/>
    <mergeCell ref="A1:F1"/>
    <mergeCell ref="A51:E51"/>
    <mergeCell ref="A7:F7"/>
    <mergeCell ref="A8:D8"/>
    <mergeCell ref="A37:F37"/>
    <mergeCell ref="A38:D38"/>
    <mergeCell ref="B3:F3"/>
    <mergeCell ref="D4:F4"/>
    <mergeCell ref="A21:D21"/>
    <mergeCell ref="A22:D22"/>
    <mergeCell ref="A23:D23"/>
    <mergeCell ref="A24:D24"/>
    <mergeCell ref="A40:D40"/>
    <mergeCell ref="A26:D26"/>
  </mergeCells>
  <conditionalFormatting sqref="F54">
    <cfRule type="cellIs" dxfId="0" priority="1" operator="greaterThan">
      <formula>$F$52</formula>
    </cfRule>
  </conditionalFormatting>
  <printOptions horizontalCentered="1"/>
  <pageMargins left="0.19685039370078741" right="0.19685039370078741" top="0.19685039370078741" bottom="0.19685039370078741" header="0.15748031496062992" footer="7.874015748031496E-2"/>
  <pageSetup paperSize="9" scale="75" fitToWidth="0" fitToHeight="0" pageOrder="overThenDown" orientation="portrait" useFirstPageNumber="1" r:id="rId1"/>
  <headerFooter alignWithMargins="0"/>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Feuil1!$D$3:$D$4</xm:f>
          </x14:formula1>
          <xm:sqref>F2</xm:sqref>
        </x14:dataValidation>
        <x14:dataValidation type="list" allowBlank="1" showInputMessage="1" showErrorMessage="1">
          <x14:formula1>
            <xm:f>Feuil1!$B$3:$B$4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
  <sheetViews>
    <sheetView workbookViewId="0">
      <selection activeCell="D2" sqref="D2:D4"/>
    </sheetView>
  </sheetViews>
  <sheetFormatPr baseColWidth="10" defaultRowHeight="14.25" x14ac:dyDescent="0.2"/>
  <sheetData>
    <row r="2" spans="2:4" x14ac:dyDescent="0.2">
      <c r="B2" t="s">
        <v>55</v>
      </c>
      <c r="D2" t="s">
        <v>57</v>
      </c>
    </row>
    <row r="3" spans="2:4" x14ac:dyDescent="0.2">
      <c r="B3" t="s">
        <v>51</v>
      </c>
      <c r="D3" t="s">
        <v>59</v>
      </c>
    </row>
    <row r="4" spans="2:4" x14ac:dyDescent="0.2">
      <c r="B4" t="s">
        <v>52</v>
      </c>
      <c r="D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 études techniques et tr</vt:lpstr>
      <vt:lpstr>Feuil1</vt:lpstr>
      <vt:lpstr>'tableau études techniques et tr'!Zone_d_impression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Christine</dc:creator>
  <cp:lastModifiedBy>THUMEREL Magali</cp:lastModifiedBy>
  <cp:revision>1</cp:revision>
  <cp:lastPrinted>2023-01-31T09:34:13Z</cp:lastPrinted>
  <dcterms:created xsi:type="dcterms:W3CDTF">2022-01-25T14:15:47Z</dcterms:created>
  <dcterms:modified xsi:type="dcterms:W3CDTF">2023-02-02T11:26:08Z</dcterms:modified>
</cp:coreProperties>
</file>